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967D553C-9F7C-418A-811D-BDF828261940}" xr6:coauthVersionLast="36" xr6:coauthVersionMax="36" xr10:uidLastSave="{00000000-0000-0000-0000-000000000000}"/>
  <bookViews>
    <workbookView xWindow="0" yWindow="0" windowWidth="22260" windowHeight="12645" firstSheet="1" activeTab="12" xr2:uid="{00000000-000D-0000-FFFF-FFFF00000000}"/>
  </bookViews>
  <sheets>
    <sheet name="PCE" sheetId="1" r:id="rId1"/>
    <sheet name="PCE_pass test" sheetId="6" r:id="rId2"/>
    <sheet name="PCE_median" sheetId="7" r:id="rId3"/>
    <sheet name="Voc" sheetId="2" r:id="rId4"/>
    <sheet name="-Voc" sheetId="5" r:id="rId5"/>
    <sheet name="Voc_pass test" sheetId="8" r:id="rId6"/>
    <sheet name="Voc_median" sheetId="9" r:id="rId7"/>
    <sheet name="Jsc" sheetId="3" r:id="rId8"/>
    <sheet name="Jsc_pass test" sheetId="10" r:id="rId9"/>
    <sheet name="Jsc_median" sheetId="11" r:id="rId10"/>
    <sheet name="FF" sheetId="4" r:id="rId11"/>
    <sheet name="FF_pass test" sheetId="12" r:id="rId12"/>
    <sheet name="FF_median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" i="13" l="1"/>
  <c r="W4" i="13"/>
  <c r="W5" i="13"/>
  <c r="W6" i="13"/>
  <c r="W7" i="13"/>
  <c r="W8" i="13"/>
  <c r="W9" i="13"/>
  <c r="W2" i="13"/>
  <c r="V3" i="13"/>
  <c r="AO3" i="13" s="1"/>
  <c r="V4" i="13"/>
  <c r="AM4" i="13" s="1"/>
  <c r="V5" i="13"/>
  <c r="AO5" i="13" s="1"/>
  <c r="V6" i="13"/>
  <c r="AM6" i="13" s="1"/>
  <c r="V7" i="13"/>
  <c r="V8" i="13"/>
  <c r="V9" i="13"/>
  <c r="AK9" i="13" s="1"/>
  <c r="V2" i="13"/>
  <c r="AO2" i="13" s="1"/>
  <c r="AK3" i="13"/>
  <c r="AL3" i="13"/>
  <c r="AM3" i="13"/>
  <c r="AN3" i="13"/>
  <c r="AO4" i="13"/>
  <c r="AP4" i="13"/>
  <c r="AK7" i="13"/>
  <c r="AL7" i="13"/>
  <c r="AM7" i="13"/>
  <c r="AN7" i="13"/>
  <c r="AO7" i="13"/>
  <c r="AP7" i="13"/>
  <c r="AK8" i="13"/>
  <c r="AL8" i="13"/>
  <c r="AM8" i="13"/>
  <c r="AN8" i="13"/>
  <c r="AO8" i="13"/>
  <c r="AP8" i="13"/>
  <c r="AM9" i="13"/>
  <c r="AN9" i="13"/>
  <c r="AO9" i="13"/>
  <c r="AP9" i="13"/>
  <c r="X3" i="11"/>
  <c r="X4" i="11"/>
  <c r="X5" i="11"/>
  <c r="X6" i="11"/>
  <c r="X7" i="11"/>
  <c r="X8" i="11"/>
  <c r="X9" i="11"/>
  <c r="X2" i="11"/>
  <c r="W3" i="11"/>
  <c r="AP3" i="11" s="1"/>
  <c r="W4" i="11"/>
  <c r="AN4" i="11" s="1"/>
  <c r="W5" i="11"/>
  <c r="AP5" i="11" s="1"/>
  <c r="W6" i="11"/>
  <c r="AN6" i="11" s="1"/>
  <c r="W7" i="11"/>
  <c r="W8" i="11"/>
  <c r="W9" i="11"/>
  <c r="W2" i="11"/>
  <c r="AO2" i="11" s="1"/>
  <c r="AL3" i="11"/>
  <c r="AM3" i="11"/>
  <c r="AN3" i="11"/>
  <c r="AO3" i="11"/>
  <c r="AM6" i="11"/>
  <c r="AL7" i="11"/>
  <c r="AN7" i="11"/>
  <c r="AP7" i="11"/>
  <c r="AQ7" i="11"/>
  <c r="AL8" i="11"/>
  <c r="AN8" i="11"/>
  <c r="AP8" i="11"/>
  <c r="AQ8" i="11"/>
  <c r="AL9" i="11"/>
  <c r="AP9" i="11"/>
  <c r="AQ9" i="11"/>
  <c r="X3" i="9"/>
  <c r="X4" i="9"/>
  <c r="X5" i="9"/>
  <c r="X6" i="9"/>
  <c r="X7" i="9"/>
  <c r="X8" i="9"/>
  <c r="X9" i="9"/>
  <c r="X2" i="9"/>
  <c r="W3" i="9"/>
  <c r="AO3" i="9" s="1"/>
  <c r="W4" i="9"/>
  <c r="AN4" i="9" s="1"/>
  <c r="W5" i="9"/>
  <c r="AL5" i="9" s="1"/>
  <c r="W6" i="9"/>
  <c r="AN6" i="9" s="1"/>
  <c r="W7" i="9"/>
  <c r="W8" i="9"/>
  <c r="W9" i="9"/>
  <c r="AQ7" i="9"/>
  <c r="AQ9" i="9"/>
  <c r="AQ3" i="9"/>
  <c r="W2" i="9"/>
  <c r="AP2" i="9" s="1"/>
  <c r="AL8" i="9"/>
  <c r="AM8" i="9"/>
  <c r="AN8" i="9"/>
  <c r="AO8" i="9"/>
  <c r="AP8" i="9"/>
  <c r="AQ8" i="9"/>
  <c r="AM9" i="9"/>
  <c r="AO9" i="9"/>
  <c r="AP9" i="9"/>
  <c r="AL6" i="13" l="1"/>
  <c r="AN4" i="13"/>
  <c r="AL4" i="13"/>
  <c r="AO6" i="13"/>
  <c r="AM5" i="13"/>
  <c r="AK4" i="13"/>
  <c r="AP6" i="13"/>
  <c r="AL9" i="13"/>
  <c r="AN6" i="13"/>
  <c r="AL5" i="13"/>
  <c r="AP3" i="13"/>
  <c r="AK6" i="13"/>
  <c r="AN5" i="13"/>
  <c r="AK5" i="13"/>
  <c r="AP5" i="13"/>
  <c r="AP2" i="13"/>
  <c r="AN2" i="13"/>
  <c r="AM2" i="13"/>
  <c r="AL2" i="13"/>
  <c r="AQ4" i="11"/>
  <c r="AL6" i="11"/>
  <c r="AQ6" i="11"/>
  <c r="AP6" i="11"/>
  <c r="AN5" i="11"/>
  <c r="AL4" i="11"/>
  <c r="AO5" i="11"/>
  <c r="AO6" i="11"/>
  <c r="AM5" i="11"/>
  <c r="AQ3" i="11"/>
  <c r="AM4" i="11"/>
  <c r="AL5" i="11"/>
  <c r="AP4" i="11"/>
  <c r="AQ5" i="11"/>
  <c r="AO4" i="11"/>
  <c r="AN2" i="11"/>
  <c r="AM2" i="11"/>
  <c r="AQ2" i="11"/>
  <c r="AP2" i="11"/>
  <c r="AP3" i="9"/>
  <c r="AN3" i="9"/>
  <c r="AM3" i="9"/>
  <c r="AO6" i="9"/>
  <c r="AQ4" i="9"/>
  <c r="AN9" i="9"/>
  <c r="AP4" i="9"/>
  <c r="AM5" i="9"/>
  <c r="AL9" i="9"/>
  <c r="AO7" i="9"/>
  <c r="AM6" i="9"/>
  <c r="AM7" i="9"/>
  <c r="AQ5" i="9"/>
  <c r="AO4" i="9"/>
  <c r="AQ6" i="9"/>
  <c r="AM4" i="9"/>
  <c r="AP6" i="9"/>
  <c r="AN5" i="9"/>
  <c r="AL4" i="9"/>
  <c r="AP7" i="9"/>
  <c r="AN7" i="9"/>
  <c r="AL6" i="9"/>
  <c r="AL7" i="9"/>
  <c r="AP5" i="9"/>
  <c r="AL3" i="9"/>
  <c r="AO5" i="9"/>
  <c r="AO2" i="9"/>
  <c r="AN2" i="9"/>
  <c r="AM2" i="9"/>
  <c r="AQ2" i="9"/>
  <c r="V9" i="7"/>
  <c r="V3" i="7"/>
  <c r="V4" i="7"/>
  <c r="V5" i="7"/>
  <c r="V6" i="7"/>
  <c r="V7" i="7"/>
  <c r="V8" i="7"/>
  <c r="V2" i="7"/>
  <c r="AJ3" i="7"/>
  <c r="AK3" i="7"/>
  <c r="AL3" i="7"/>
  <c r="AM3" i="7"/>
  <c r="AN3" i="7"/>
  <c r="AO3" i="7"/>
  <c r="AJ4" i="7"/>
  <c r="AK4" i="7"/>
  <c r="AL4" i="7"/>
  <c r="AM4" i="7"/>
  <c r="AN4" i="7"/>
  <c r="AO4" i="7"/>
  <c r="AJ5" i="7"/>
  <c r="AK5" i="7"/>
  <c r="AL5" i="7"/>
  <c r="AM5" i="7"/>
  <c r="AN5" i="7"/>
  <c r="AO5" i="7"/>
  <c r="AJ6" i="7"/>
  <c r="AK6" i="7"/>
  <c r="AL6" i="7"/>
  <c r="AM6" i="7"/>
  <c r="AN6" i="7"/>
  <c r="AO6" i="7"/>
  <c r="AJ7" i="7"/>
  <c r="AK7" i="7"/>
  <c r="AL7" i="7"/>
  <c r="AM7" i="7"/>
  <c r="AN7" i="7"/>
  <c r="AO7" i="7"/>
  <c r="AJ8" i="7"/>
  <c r="AK8" i="7"/>
  <c r="AL8" i="7"/>
  <c r="AM8" i="7"/>
  <c r="AN8" i="7"/>
  <c r="AO8" i="7"/>
  <c r="AJ9" i="7"/>
  <c r="AN9" i="7"/>
  <c r="AO9" i="7"/>
  <c r="AK2" i="7"/>
  <c r="AL2" i="7"/>
  <c r="AM2" i="7"/>
  <c r="AN2" i="7"/>
  <c r="AO2" i="7"/>
  <c r="U3" i="7"/>
  <c r="U4" i="7"/>
  <c r="U5" i="7"/>
  <c r="U6" i="7"/>
  <c r="U7" i="7"/>
  <c r="U8" i="7"/>
  <c r="U9" i="7"/>
  <c r="U2" i="7"/>
  <c r="B34" i="1"/>
  <c r="C34" i="1"/>
  <c r="D34" i="1"/>
  <c r="E34" i="1"/>
  <c r="F34" i="1"/>
  <c r="G34" i="1"/>
  <c r="H34" i="1"/>
  <c r="I34" i="1"/>
  <c r="B35" i="1"/>
  <c r="C35" i="1"/>
  <c r="D35" i="1"/>
  <c r="E35" i="1"/>
  <c r="F35" i="1"/>
  <c r="G35" i="1"/>
  <c r="H35" i="1"/>
  <c r="I35" i="1"/>
  <c r="B36" i="1"/>
  <c r="C36" i="1"/>
  <c r="D36" i="1"/>
  <c r="E36" i="1"/>
  <c r="F36" i="1"/>
  <c r="G36" i="1"/>
  <c r="H36" i="1"/>
  <c r="I36" i="1"/>
  <c r="B37" i="1"/>
  <c r="C37" i="1"/>
  <c r="D37" i="1"/>
  <c r="E37" i="1"/>
  <c r="F37" i="1"/>
  <c r="G37" i="1"/>
  <c r="H37" i="1"/>
  <c r="I37" i="1"/>
  <c r="B38" i="1"/>
  <c r="C38" i="1"/>
  <c r="D38" i="1"/>
  <c r="E38" i="1"/>
  <c r="F38" i="1"/>
  <c r="G38" i="1"/>
  <c r="H38" i="1"/>
  <c r="I38" i="1"/>
  <c r="B39" i="1"/>
  <c r="C39" i="1"/>
  <c r="D39" i="1"/>
  <c r="E39" i="1"/>
  <c r="F39" i="1"/>
  <c r="G39" i="1"/>
  <c r="H39" i="1"/>
  <c r="I39" i="1"/>
  <c r="B40" i="1"/>
  <c r="C40" i="1"/>
  <c r="D40" i="1"/>
  <c r="E40" i="1"/>
  <c r="F40" i="1"/>
  <c r="G40" i="1"/>
  <c r="H40" i="1"/>
  <c r="I40" i="1"/>
  <c r="B41" i="1"/>
  <c r="C41" i="1"/>
  <c r="D41" i="1"/>
  <c r="E41" i="1"/>
  <c r="F41" i="1"/>
  <c r="G41" i="1"/>
  <c r="H41" i="1"/>
  <c r="I41" i="1"/>
  <c r="B42" i="1"/>
  <c r="C42" i="1"/>
  <c r="D42" i="1"/>
  <c r="E42" i="1"/>
  <c r="F42" i="1"/>
  <c r="G42" i="1"/>
  <c r="H42" i="1"/>
  <c r="I42" i="1"/>
  <c r="B43" i="1"/>
  <c r="C43" i="1"/>
  <c r="D43" i="1"/>
  <c r="E43" i="1"/>
  <c r="F43" i="1"/>
  <c r="G43" i="1"/>
  <c r="H43" i="1"/>
  <c r="I43" i="1"/>
  <c r="B44" i="1"/>
  <c r="C44" i="1"/>
  <c r="D44" i="1"/>
  <c r="E44" i="1"/>
  <c r="F44" i="1"/>
  <c r="G44" i="1"/>
  <c r="H44" i="1"/>
  <c r="I44" i="1"/>
  <c r="B45" i="1"/>
  <c r="C45" i="1"/>
  <c r="D45" i="1"/>
  <c r="E45" i="1"/>
  <c r="F45" i="1"/>
  <c r="G45" i="1"/>
  <c r="H45" i="1"/>
  <c r="I45" i="1"/>
  <c r="B46" i="1"/>
  <c r="C46" i="1"/>
  <c r="D46" i="1"/>
  <c r="E46" i="1"/>
  <c r="F46" i="1"/>
  <c r="G46" i="1"/>
  <c r="H46" i="1"/>
  <c r="I46" i="1"/>
  <c r="B47" i="1"/>
  <c r="C47" i="1"/>
  <c r="D47" i="1"/>
  <c r="E47" i="1"/>
  <c r="F47" i="1"/>
  <c r="G47" i="1"/>
  <c r="H47" i="1"/>
  <c r="I47" i="1"/>
  <c r="B48" i="1"/>
  <c r="C48" i="1"/>
  <c r="D48" i="1"/>
  <c r="E48" i="1"/>
  <c r="F48" i="1"/>
  <c r="G48" i="1"/>
  <c r="H48" i="1"/>
  <c r="I48" i="1"/>
  <c r="B49" i="1"/>
  <c r="C49" i="1"/>
  <c r="D49" i="1"/>
  <c r="E49" i="1"/>
  <c r="F49" i="1"/>
  <c r="G49" i="1"/>
  <c r="H49" i="1"/>
  <c r="I49" i="1"/>
  <c r="B50" i="1"/>
  <c r="C50" i="1"/>
  <c r="D50" i="1"/>
  <c r="E50" i="1"/>
  <c r="F50" i="1"/>
  <c r="G50" i="1"/>
  <c r="H50" i="1"/>
  <c r="I50" i="1"/>
  <c r="B51" i="1"/>
  <c r="C51" i="1"/>
  <c r="D51" i="1"/>
  <c r="E51" i="1"/>
  <c r="F51" i="1"/>
  <c r="G51" i="1"/>
  <c r="H51" i="1"/>
  <c r="I51" i="1"/>
  <c r="B52" i="1"/>
  <c r="C52" i="1"/>
  <c r="D52" i="1"/>
  <c r="E52" i="1"/>
  <c r="F52" i="1"/>
  <c r="G52" i="1"/>
  <c r="H52" i="1"/>
  <c r="I52" i="1"/>
  <c r="B53" i="1"/>
  <c r="C53" i="1"/>
  <c r="D53" i="1"/>
  <c r="E53" i="1"/>
  <c r="F53" i="1"/>
  <c r="G53" i="1"/>
  <c r="H53" i="1"/>
  <c r="I53" i="1"/>
  <c r="B54" i="1"/>
  <c r="C54" i="1"/>
  <c r="D54" i="1"/>
  <c r="E54" i="1"/>
  <c r="F54" i="1"/>
  <c r="G54" i="1"/>
  <c r="H54" i="1"/>
  <c r="I54" i="1"/>
  <c r="B55" i="1"/>
  <c r="C55" i="1"/>
  <c r="D55" i="1"/>
  <c r="E55" i="1"/>
  <c r="F55" i="1"/>
  <c r="G55" i="1"/>
  <c r="H55" i="1"/>
  <c r="I55" i="1"/>
  <c r="B56" i="1"/>
  <c r="C56" i="1"/>
  <c r="D56" i="1"/>
  <c r="E56" i="1"/>
  <c r="F56" i="1"/>
  <c r="G56" i="1"/>
  <c r="H56" i="1"/>
  <c r="I56" i="1"/>
  <c r="C33" i="1"/>
  <c r="D33" i="1"/>
  <c r="E33" i="1"/>
  <c r="F33" i="1"/>
  <c r="G33" i="1"/>
  <c r="H33" i="1"/>
  <c r="I33" i="1"/>
  <c r="B33" i="1"/>
  <c r="AI8" i="13" l="1"/>
  <c r="AG7" i="13"/>
  <c r="AE6" i="13"/>
  <c r="AI4" i="13"/>
  <c r="AG3" i="13"/>
  <c r="AE2" i="13"/>
  <c r="D55" i="4"/>
  <c r="D54" i="4"/>
  <c r="D53" i="4"/>
  <c r="D52" i="4"/>
  <c r="D51" i="4"/>
  <c r="D50" i="4"/>
  <c r="D47" i="4"/>
  <c r="D46" i="4"/>
  <c r="D45" i="4"/>
  <c r="D44" i="4"/>
  <c r="D43" i="4"/>
  <c r="D42" i="4"/>
  <c r="H41" i="4"/>
  <c r="D40" i="4"/>
  <c r="D39" i="4"/>
  <c r="D38" i="4"/>
  <c r="D37" i="4"/>
  <c r="D36" i="4"/>
  <c r="E35" i="4"/>
  <c r="F34" i="4"/>
  <c r="D34" i="4"/>
  <c r="D33" i="4"/>
  <c r="I28" i="4"/>
  <c r="I56" i="4" s="1"/>
  <c r="H28" i="4"/>
  <c r="H56" i="4" s="1"/>
  <c r="G28" i="4"/>
  <c r="G55" i="4" s="1"/>
  <c r="F28" i="4"/>
  <c r="F55" i="4" s="1"/>
  <c r="E28" i="4"/>
  <c r="E56" i="4" s="1"/>
  <c r="D28" i="4"/>
  <c r="D49" i="4" s="1"/>
  <c r="C28" i="4"/>
  <c r="C56" i="4" s="1"/>
  <c r="B28" i="4"/>
  <c r="B56" i="4" s="1"/>
  <c r="AH7" i="11"/>
  <c r="AF6" i="11"/>
  <c r="AJ4" i="11"/>
  <c r="AH3" i="11"/>
  <c r="AF2" i="11"/>
  <c r="B58" i="3"/>
  <c r="I30" i="3"/>
  <c r="I38" i="3" s="1"/>
  <c r="H30" i="3"/>
  <c r="H58" i="3" s="1"/>
  <c r="G30" i="3"/>
  <c r="G58" i="3" s="1"/>
  <c r="F30" i="3"/>
  <c r="F58" i="3" s="1"/>
  <c r="E30" i="3"/>
  <c r="E58" i="3" s="1"/>
  <c r="D30" i="3"/>
  <c r="D47" i="3" s="1"/>
  <c r="C30" i="3"/>
  <c r="C58" i="3" s="1"/>
  <c r="B30" i="3"/>
  <c r="B57" i="3" s="1"/>
  <c r="B56" i="5"/>
  <c r="C56" i="5"/>
  <c r="D56" i="5"/>
  <c r="E56" i="5"/>
  <c r="F56" i="5"/>
  <c r="G56" i="5"/>
  <c r="H56" i="5"/>
  <c r="I56" i="5"/>
  <c r="B57" i="5"/>
  <c r="C57" i="5"/>
  <c r="D57" i="5"/>
  <c r="E57" i="5"/>
  <c r="F57" i="5"/>
  <c r="G57" i="5"/>
  <c r="H57" i="5"/>
  <c r="I57" i="5"/>
  <c r="B58" i="5"/>
  <c r="C58" i="5"/>
  <c r="D58" i="5"/>
  <c r="E58" i="5"/>
  <c r="F58" i="5"/>
  <c r="G58" i="5"/>
  <c r="H58" i="5"/>
  <c r="I58" i="5"/>
  <c r="C55" i="5"/>
  <c r="D55" i="5"/>
  <c r="E55" i="5"/>
  <c r="F55" i="5"/>
  <c r="G55" i="5"/>
  <c r="H55" i="5"/>
  <c r="I55" i="5"/>
  <c r="B55" i="5"/>
  <c r="B36" i="5"/>
  <c r="C36" i="5"/>
  <c r="D36" i="5"/>
  <c r="E36" i="5"/>
  <c r="F36" i="5"/>
  <c r="G36" i="5"/>
  <c r="H36" i="5"/>
  <c r="I36" i="5"/>
  <c r="B37" i="5"/>
  <c r="C37" i="5"/>
  <c r="D37" i="5"/>
  <c r="E37" i="5"/>
  <c r="F37" i="5"/>
  <c r="G37" i="5"/>
  <c r="H37" i="5"/>
  <c r="I37" i="5"/>
  <c r="B38" i="5"/>
  <c r="C38" i="5"/>
  <c r="D38" i="5"/>
  <c r="E38" i="5"/>
  <c r="F38" i="5"/>
  <c r="G38" i="5"/>
  <c r="H38" i="5"/>
  <c r="I38" i="5"/>
  <c r="B39" i="5"/>
  <c r="C39" i="5"/>
  <c r="D39" i="5"/>
  <c r="E39" i="5"/>
  <c r="F39" i="5"/>
  <c r="G39" i="5"/>
  <c r="H39" i="5"/>
  <c r="I39" i="5"/>
  <c r="B40" i="5"/>
  <c r="C40" i="5"/>
  <c r="D40" i="5"/>
  <c r="E40" i="5"/>
  <c r="F40" i="5"/>
  <c r="G40" i="5"/>
  <c r="H40" i="5"/>
  <c r="I40" i="5"/>
  <c r="B41" i="5"/>
  <c r="C41" i="5"/>
  <c r="D41" i="5"/>
  <c r="E41" i="5"/>
  <c r="F41" i="5"/>
  <c r="G41" i="5"/>
  <c r="H41" i="5"/>
  <c r="I41" i="5"/>
  <c r="B42" i="5"/>
  <c r="C42" i="5"/>
  <c r="D42" i="5"/>
  <c r="E42" i="5"/>
  <c r="F42" i="5"/>
  <c r="G42" i="5"/>
  <c r="H42" i="5"/>
  <c r="I42" i="5"/>
  <c r="B43" i="5"/>
  <c r="C43" i="5"/>
  <c r="D43" i="5"/>
  <c r="E43" i="5"/>
  <c r="F43" i="5"/>
  <c r="G43" i="5"/>
  <c r="H43" i="5"/>
  <c r="I43" i="5"/>
  <c r="B44" i="5"/>
  <c r="C44" i="5"/>
  <c r="D44" i="5"/>
  <c r="E44" i="5"/>
  <c r="F44" i="5"/>
  <c r="G44" i="5"/>
  <c r="H44" i="5"/>
  <c r="I44" i="5"/>
  <c r="B45" i="5"/>
  <c r="C45" i="5"/>
  <c r="D45" i="5"/>
  <c r="E45" i="5"/>
  <c r="F45" i="5"/>
  <c r="G45" i="5"/>
  <c r="H45" i="5"/>
  <c r="I45" i="5"/>
  <c r="B46" i="5"/>
  <c r="C46" i="5"/>
  <c r="D46" i="5"/>
  <c r="E46" i="5"/>
  <c r="F46" i="5"/>
  <c r="G46" i="5"/>
  <c r="H46" i="5"/>
  <c r="I46" i="5"/>
  <c r="B47" i="5"/>
  <c r="C47" i="5"/>
  <c r="D47" i="5"/>
  <c r="E47" i="5"/>
  <c r="F47" i="5"/>
  <c r="G47" i="5"/>
  <c r="H47" i="5"/>
  <c r="I47" i="5"/>
  <c r="B48" i="5"/>
  <c r="C48" i="5"/>
  <c r="D48" i="5"/>
  <c r="E48" i="5"/>
  <c r="F48" i="5"/>
  <c r="G48" i="5"/>
  <c r="H48" i="5"/>
  <c r="I48" i="5"/>
  <c r="B49" i="5"/>
  <c r="C49" i="5"/>
  <c r="D49" i="5"/>
  <c r="E49" i="5"/>
  <c r="F49" i="5"/>
  <c r="G49" i="5"/>
  <c r="H49" i="5"/>
  <c r="I49" i="5"/>
  <c r="B50" i="5"/>
  <c r="C50" i="5"/>
  <c r="D50" i="5"/>
  <c r="E50" i="5"/>
  <c r="F50" i="5"/>
  <c r="G50" i="5"/>
  <c r="H50" i="5"/>
  <c r="I50" i="5"/>
  <c r="B51" i="5"/>
  <c r="C51" i="5"/>
  <c r="D51" i="5"/>
  <c r="E51" i="5"/>
  <c r="F51" i="5"/>
  <c r="G51" i="5"/>
  <c r="H51" i="5"/>
  <c r="I51" i="5"/>
  <c r="B52" i="5"/>
  <c r="C52" i="5"/>
  <c r="D52" i="5"/>
  <c r="E52" i="5"/>
  <c r="F52" i="5"/>
  <c r="G52" i="5"/>
  <c r="H52" i="5"/>
  <c r="I52" i="5"/>
  <c r="B53" i="5"/>
  <c r="C53" i="5"/>
  <c r="D53" i="5"/>
  <c r="E53" i="5"/>
  <c r="F53" i="5"/>
  <c r="G53" i="5"/>
  <c r="H53" i="5"/>
  <c r="I53" i="5"/>
  <c r="B54" i="5"/>
  <c r="C54" i="5"/>
  <c r="D54" i="5"/>
  <c r="E54" i="5"/>
  <c r="F54" i="5"/>
  <c r="G54" i="5"/>
  <c r="H54" i="5"/>
  <c r="I54" i="5"/>
  <c r="C35" i="5"/>
  <c r="D35" i="5"/>
  <c r="E35" i="5"/>
  <c r="F35" i="5"/>
  <c r="G35" i="5"/>
  <c r="H35" i="5"/>
  <c r="I35" i="5"/>
  <c r="B35" i="5"/>
  <c r="C30" i="5"/>
  <c r="D30" i="5"/>
  <c r="E30" i="5"/>
  <c r="F30" i="5"/>
  <c r="G30" i="5"/>
  <c r="H30" i="5"/>
  <c r="I30" i="5"/>
  <c r="B30" i="5"/>
  <c r="C52" i="2"/>
  <c r="D52" i="2"/>
  <c r="E52" i="2"/>
  <c r="F52" i="2"/>
  <c r="G52" i="2"/>
  <c r="H52" i="2"/>
  <c r="I52" i="2"/>
  <c r="B52" i="2"/>
  <c r="C48" i="2"/>
  <c r="D48" i="2"/>
  <c r="E48" i="2"/>
  <c r="F48" i="2"/>
  <c r="G48" i="2"/>
  <c r="H48" i="2"/>
  <c r="I48" i="2"/>
  <c r="C49" i="2"/>
  <c r="D49" i="2"/>
  <c r="E49" i="2"/>
  <c r="F49" i="2"/>
  <c r="G49" i="2"/>
  <c r="H49" i="2"/>
  <c r="I49" i="2"/>
  <c r="C50" i="2"/>
  <c r="D50" i="2"/>
  <c r="E50" i="2"/>
  <c r="F50" i="2"/>
  <c r="G50" i="2"/>
  <c r="H50" i="2"/>
  <c r="I50" i="2"/>
  <c r="C51" i="2"/>
  <c r="D51" i="2"/>
  <c r="E51" i="2"/>
  <c r="F51" i="2"/>
  <c r="G51" i="2"/>
  <c r="H51" i="2"/>
  <c r="I51" i="2"/>
  <c r="B49" i="2"/>
  <c r="B50" i="2"/>
  <c r="B51" i="2"/>
  <c r="AK9" i="9"/>
  <c r="AI8" i="9"/>
  <c r="AG7" i="9"/>
  <c r="AJ6" i="9"/>
  <c r="AH5" i="9"/>
  <c r="AI4" i="9"/>
  <c r="AG3" i="9"/>
  <c r="AJ2" i="9"/>
  <c r="AD5" i="13" l="1"/>
  <c r="AJ3" i="13"/>
  <c r="Z3" i="13"/>
  <c r="AB3" i="13"/>
  <c r="AD3" i="13"/>
  <c r="AH3" i="13"/>
  <c r="AE3" i="11"/>
  <c r="AI3" i="11"/>
  <c r="AK3" i="11"/>
  <c r="AE5" i="11"/>
  <c r="AJ4" i="13"/>
  <c r="AH7" i="13"/>
  <c r="AJ7" i="13"/>
  <c r="AB8" i="13"/>
  <c r="Z7" i="13"/>
  <c r="AB4" i="13"/>
  <c r="AB7" i="13"/>
  <c r="AD8" i="13"/>
  <c r="AJ8" i="13"/>
  <c r="AD4" i="13"/>
  <c r="AD7" i="13"/>
  <c r="AD9" i="13"/>
  <c r="AG2" i="13"/>
  <c r="AA3" i="13"/>
  <c r="AI3" i="13"/>
  <c r="AC4" i="13"/>
  <c r="AE5" i="13"/>
  <c r="AG6" i="13"/>
  <c r="AA7" i="13"/>
  <c r="AI7" i="13"/>
  <c r="AC8" i="13"/>
  <c r="AE9" i="13"/>
  <c r="Z2" i="13"/>
  <c r="AH2" i="13"/>
  <c r="AF5" i="13"/>
  <c r="Z6" i="13"/>
  <c r="AH6" i="13"/>
  <c r="AF9" i="13"/>
  <c r="AA2" i="13"/>
  <c r="AI2" i="13"/>
  <c r="AC3" i="13"/>
  <c r="AE4" i="13"/>
  <c r="AG5" i="13"/>
  <c r="AA6" i="13"/>
  <c r="AI6" i="13"/>
  <c r="AC7" i="13"/>
  <c r="AE8" i="13"/>
  <c r="AG9" i="13"/>
  <c r="AF2" i="13"/>
  <c r="AB2" i="13"/>
  <c r="AJ2" i="13"/>
  <c r="AF4" i="13"/>
  <c r="Z5" i="13"/>
  <c r="AH5" i="13"/>
  <c r="AB6" i="13"/>
  <c r="AJ6" i="13"/>
  <c r="AF8" i="13"/>
  <c r="Z9" i="13"/>
  <c r="AH9" i="13"/>
  <c r="AC2" i="13"/>
  <c r="AK2" i="13"/>
  <c r="AE3" i="13"/>
  <c r="AG4" i="13"/>
  <c r="AA5" i="13"/>
  <c r="AI5" i="13"/>
  <c r="AC6" i="13"/>
  <c r="AE7" i="13"/>
  <c r="AG8" i="13"/>
  <c r="AA9" i="13"/>
  <c r="AI9" i="13"/>
  <c r="AF6" i="13"/>
  <c r="AD2" i="13"/>
  <c r="AF3" i="13"/>
  <c r="Z4" i="13"/>
  <c r="AH4" i="13"/>
  <c r="AB5" i="13"/>
  <c r="AJ5" i="13"/>
  <c r="AD6" i="13"/>
  <c r="AF7" i="13"/>
  <c r="Z8" i="13"/>
  <c r="AH8" i="13"/>
  <c r="AB9" i="13"/>
  <c r="AJ9" i="13"/>
  <c r="AA4" i="13"/>
  <c r="AC5" i="13"/>
  <c r="AA8" i="13"/>
  <c r="AC9" i="13"/>
  <c r="D41" i="4"/>
  <c r="D48" i="4"/>
  <c r="D56" i="4"/>
  <c r="D35" i="4"/>
  <c r="E33" i="4"/>
  <c r="E36" i="4"/>
  <c r="E39" i="4"/>
  <c r="E41" i="4"/>
  <c r="E44" i="4"/>
  <c r="E49" i="4"/>
  <c r="E52" i="4"/>
  <c r="E54" i="4"/>
  <c r="F33" i="4"/>
  <c r="F35" i="4"/>
  <c r="F37" i="4"/>
  <c r="F40" i="4"/>
  <c r="F43" i="4"/>
  <c r="F47" i="4"/>
  <c r="F51" i="4"/>
  <c r="F56" i="4"/>
  <c r="G33" i="4"/>
  <c r="G35" i="4"/>
  <c r="G36" i="4"/>
  <c r="G38" i="4"/>
  <c r="G41" i="4"/>
  <c r="G44" i="4"/>
  <c r="G46" i="4"/>
  <c r="G49" i="4"/>
  <c r="G51" i="4"/>
  <c r="G53" i="4"/>
  <c r="G56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E47" i="4"/>
  <c r="G54" i="4"/>
  <c r="E38" i="4"/>
  <c r="E45" i="4"/>
  <c r="E55" i="4"/>
  <c r="E34" i="4"/>
  <c r="E37" i="4"/>
  <c r="E40" i="4"/>
  <c r="E42" i="4"/>
  <c r="E43" i="4"/>
  <c r="E46" i="4"/>
  <c r="E48" i="4"/>
  <c r="E50" i="4"/>
  <c r="E51" i="4"/>
  <c r="E53" i="4"/>
  <c r="F36" i="4"/>
  <c r="F38" i="4"/>
  <c r="F39" i="4"/>
  <c r="F41" i="4"/>
  <c r="F42" i="4"/>
  <c r="F44" i="4"/>
  <c r="F45" i="4"/>
  <c r="F46" i="4"/>
  <c r="F48" i="4"/>
  <c r="F49" i="4"/>
  <c r="F50" i="4"/>
  <c r="F52" i="4"/>
  <c r="F53" i="4"/>
  <c r="F54" i="4"/>
  <c r="G34" i="4"/>
  <c r="G37" i="4"/>
  <c r="G39" i="4"/>
  <c r="G40" i="4"/>
  <c r="G42" i="4"/>
  <c r="G43" i="4"/>
  <c r="G45" i="4"/>
  <c r="G47" i="4"/>
  <c r="G48" i="4"/>
  <c r="G50" i="4"/>
  <c r="G52" i="4"/>
  <c r="H33" i="4"/>
  <c r="H34" i="4"/>
  <c r="H35" i="4"/>
  <c r="H36" i="4"/>
  <c r="H37" i="4"/>
  <c r="H38" i="4"/>
  <c r="H39" i="4"/>
  <c r="H40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AC4" i="11"/>
  <c r="AC7" i="11"/>
  <c r="AA3" i="11"/>
  <c r="AK4" i="11"/>
  <c r="AI7" i="11"/>
  <c r="AC3" i="11"/>
  <c r="AK7" i="11"/>
  <c r="AC8" i="11"/>
  <c r="AE8" i="11"/>
  <c r="AA7" i="11"/>
  <c r="AK8" i="11"/>
  <c r="AE4" i="11"/>
  <c r="AE7" i="11"/>
  <c r="AE9" i="11"/>
  <c r="AH2" i="11"/>
  <c r="AB3" i="11"/>
  <c r="AJ3" i="11"/>
  <c r="AD4" i="11"/>
  <c r="AH6" i="11"/>
  <c r="AB7" i="11"/>
  <c r="AD8" i="11"/>
  <c r="AF9" i="11"/>
  <c r="AG2" i="11"/>
  <c r="AA2" i="11"/>
  <c r="AI2" i="11"/>
  <c r="AG5" i="11"/>
  <c r="AA6" i="11"/>
  <c r="AI6" i="11"/>
  <c r="AB2" i="11"/>
  <c r="AJ2" i="11"/>
  <c r="AD3" i="11"/>
  <c r="AF4" i="11"/>
  <c r="AH5" i="11"/>
  <c r="AB6" i="11"/>
  <c r="AJ6" i="11"/>
  <c r="AD7" i="11"/>
  <c r="AF8" i="11"/>
  <c r="AH9" i="11"/>
  <c r="AC2" i="11"/>
  <c r="AK2" i="11"/>
  <c r="AG4" i="11"/>
  <c r="AA5" i="11"/>
  <c r="AI5" i="11"/>
  <c r="AC6" i="11"/>
  <c r="AK6" i="11"/>
  <c r="AG8" i="11"/>
  <c r="AD2" i="11"/>
  <c r="AL2" i="11"/>
  <c r="AF3" i="11"/>
  <c r="AH4" i="11"/>
  <c r="AB5" i="11"/>
  <c r="AJ5" i="11"/>
  <c r="AD6" i="11"/>
  <c r="AF7" i="11"/>
  <c r="AH8" i="11"/>
  <c r="AB9" i="11"/>
  <c r="AG6" i="11"/>
  <c r="AE2" i="11"/>
  <c r="AG3" i="11"/>
  <c r="AA4" i="11"/>
  <c r="AI4" i="11"/>
  <c r="AC5" i="11"/>
  <c r="AK5" i="11"/>
  <c r="AE6" i="11"/>
  <c r="AG7" i="11"/>
  <c r="AA8" i="11"/>
  <c r="AI8" i="11"/>
  <c r="AK9" i="11"/>
  <c r="AB4" i="11"/>
  <c r="AD5" i="11"/>
  <c r="AB8" i="11"/>
  <c r="AD9" i="11"/>
  <c r="I37" i="3"/>
  <c r="I41" i="3"/>
  <c r="I42" i="3"/>
  <c r="I44" i="3"/>
  <c r="I45" i="3"/>
  <c r="I48" i="3"/>
  <c r="I49" i="3"/>
  <c r="I51" i="3"/>
  <c r="I53" i="3"/>
  <c r="I54" i="3"/>
  <c r="I57" i="3"/>
  <c r="B36" i="3"/>
  <c r="B39" i="3"/>
  <c r="B42" i="3"/>
  <c r="B45" i="3"/>
  <c r="B49" i="3"/>
  <c r="B51" i="3"/>
  <c r="B55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I35" i="3"/>
  <c r="I39" i="3"/>
  <c r="I43" i="3"/>
  <c r="I47" i="3"/>
  <c r="I50" i="3"/>
  <c r="I52" i="3"/>
  <c r="I55" i="3"/>
  <c r="I56" i="3"/>
  <c r="B37" i="3"/>
  <c r="B41" i="3"/>
  <c r="B44" i="3"/>
  <c r="B46" i="3"/>
  <c r="B48" i="3"/>
  <c r="B50" i="3"/>
  <c r="B52" i="3"/>
  <c r="B54" i="3"/>
  <c r="B56" i="3"/>
  <c r="D36" i="3"/>
  <c r="D38" i="3"/>
  <c r="D39" i="3"/>
  <c r="D40" i="3"/>
  <c r="D41" i="3"/>
  <c r="D42" i="3"/>
  <c r="D43" i="3"/>
  <c r="D44" i="3"/>
  <c r="D45" i="3"/>
  <c r="D46" i="3"/>
  <c r="D48" i="3"/>
  <c r="D49" i="3"/>
  <c r="D50" i="3"/>
  <c r="D51" i="3"/>
  <c r="D52" i="3"/>
  <c r="D53" i="3"/>
  <c r="D54" i="3"/>
  <c r="D55" i="3"/>
  <c r="D56" i="3"/>
  <c r="D57" i="3"/>
  <c r="D58" i="3"/>
  <c r="I36" i="3"/>
  <c r="I40" i="3"/>
  <c r="I46" i="3"/>
  <c r="I58" i="3"/>
  <c r="B35" i="3"/>
  <c r="B38" i="3"/>
  <c r="B40" i="3"/>
  <c r="B43" i="3"/>
  <c r="B47" i="3"/>
  <c r="B53" i="3"/>
  <c r="D35" i="3"/>
  <c r="D37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AI2" i="9"/>
  <c r="AJ5" i="9"/>
  <c r="AK6" i="9"/>
  <c r="AH8" i="9"/>
  <c r="AK2" i="9"/>
  <c r="AA5" i="9"/>
  <c r="AA2" i="9"/>
  <c r="AC2" i="9"/>
  <c r="AD5" i="9"/>
  <c r="AE6" i="9"/>
  <c r="AD2" i="9"/>
  <c r="AF3" i="9"/>
  <c r="AI5" i="9"/>
  <c r="AF6" i="9"/>
  <c r="AB8" i="9"/>
  <c r="AE2" i="9"/>
  <c r="AF2" i="9"/>
  <c r="AH4" i="9"/>
  <c r="AK5" i="9"/>
  <c r="AJ8" i="9"/>
  <c r="AE7" i="9"/>
  <c r="AB9" i="9"/>
  <c r="AL2" i="9"/>
  <c r="AB5" i="9"/>
  <c r="AC6" i="9"/>
  <c r="AF7" i="9"/>
  <c r="AD9" i="9"/>
  <c r="AC5" i="9"/>
  <c r="AD6" i="9"/>
  <c r="AH7" i="9"/>
  <c r="AJ9" i="9"/>
  <c r="AB4" i="9"/>
  <c r="AG6" i="9"/>
  <c r="AA7" i="9"/>
  <c r="AI7" i="9"/>
  <c r="AC8" i="9"/>
  <c r="AK8" i="9"/>
  <c r="AE9" i="9"/>
  <c r="AG2" i="9"/>
  <c r="AA3" i="9"/>
  <c r="AI3" i="9"/>
  <c r="AC4" i="9"/>
  <c r="AK4" i="9"/>
  <c r="AE5" i="9"/>
  <c r="AB3" i="9"/>
  <c r="AJ3" i="9"/>
  <c r="AD4" i="9"/>
  <c r="AF5" i="9"/>
  <c r="AH6" i="9"/>
  <c r="AB7" i="9"/>
  <c r="AJ7" i="9"/>
  <c r="AD8" i="9"/>
  <c r="AF9" i="9"/>
  <c r="AC3" i="9"/>
  <c r="AK3" i="9"/>
  <c r="AE4" i="9"/>
  <c r="AG9" i="9"/>
  <c r="AJ4" i="9"/>
  <c r="AG5" i="9"/>
  <c r="AA6" i="9"/>
  <c r="AI6" i="9"/>
  <c r="AC7" i="9"/>
  <c r="AK7" i="9"/>
  <c r="AE8" i="9"/>
  <c r="AB2" i="9"/>
  <c r="AD3" i="9"/>
  <c r="AF4" i="9"/>
  <c r="AB6" i="9"/>
  <c r="AD7" i="9"/>
  <c r="AF8" i="9"/>
  <c r="AH9" i="9"/>
  <c r="AG4" i="9"/>
  <c r="AG8" i="9"/>
  <c r="AA9" i="9"/>
  <c r="AI9" i="9"/>
  <c r="AA4" i="9"/>
  <c r="AA8" i="9"/>
  <c r="AC9" i="9"/>
  <c r="C28" i="1" l="1"/>
  <c r="D28" i="1"/>
  <c r="E28" i="1"/>
  <c r="F28" i="1"/>
  <c r="G28" i="1"/>
  <c r="H28" i="1"/>
  <c r="I28" i="1"/>
  <c r="B28" i="1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AE5" i="7" l="1"/>
  <c r="AF5" i="7"/>
  <c r="Y5" i="7"/>
  <c r="AG5" i="7"/>
  <c r="Z5" i="7"/>
  <c r="AH5" i="7"/>
  <c r="AA5" i="7"/>
  <c r="AI5" i="7"/>
  <c r="AB5" i="7"/>
  <c r="AC5" i="7"/>
  <c r="Z4" i="7"/>
  <c r="AH4" i="7"/>
  <c r="AA4" i="7"/>
  <c r="AI4" i="7"/>
  <c r="AB4" i="7"/>
  <c r="AC4" i="7"/>
  <c r="AD4" i="7"/>
  <c r="AE4" i="7"/>
  <c r="AF4" i="7"/>
  <c r="Y4" i="7"/>
  <c r="AG4" i="7"/>
  <c r="AD3" i="7"/>
  <c r="AE3" i="7"/>
  <c r="AF3" i="7"/>
  <c r="Y3" i="7"/>
  <c r="AG3" i="7"/>
  <c r="Z3" i="7"/>
  <c r="AH3" i="7"/>
  <c r="AA3" i="7"/>
  <c r="AI3" i="7"/>
  <c r="AB3" i="7"/>
  <c r="AA2" i="7"/>
  <c r="AI2" i="7"/>
  <c r="AB2" i="7"/>
  <c r="AJ2" i="7"/>
  <c r="AC2" i="7"/>
  <c r="AD2" i="7"/>
  <c r="AE2" i="7"/>
  <c r="AF2" i="7"/>
  <c r="AG2" i="7"/>
  <c r="Z2" i="7"/>
  <c r="AH2" i="7"/>
  <c r="AD9" i="7"/>
  <c r="AF9" i="7"/>
  <c r="Y9" i="7"/>
  <c r="Z9" i="7"/>
  <c r="AA9" i="7"/>
  <c r="AI9" i="7"/>
  <c r="AB9" i="7"/>
  <c r="AC9" i="7"/>
  <c r="Z8" i="7"/>
  <c r="AH8" i="7"/>
  <c r="AA8" i="7"/>
  <c r="AI8" i="7"/>
  <c r="AB8" i="7"/>
  <c r="AC8" i="7"/>
  <c r="AD8" i="7"/>
  <c r="AE8" i="7"/>
  <c r="AF8" i="7"/>
  <c r="Y8" i="7"/>
  <c r="AG8" i="7"/>
  <c r="AD7" i="7"/>
  <c r="AE7" i="7"/>
  <c r="AF7" i="7"/>
  <c r="Y7" i="7"/>
  <c r="AG7" i="7"/>
  <c r="Z7" i="7"/>
  <c r="AH7" i="7"/>
  <c r="AA7" i="7"/>
  <c r="AI7" i="7"/>
  <c r="AB7" i="7"/>
  <c r="AC7" i="7"/>
  <c r="Z6" i="7"/>
  <c r="AH6" i="7"/>
  <c r="AA6" i="7"/>
  <c r="AI6" i="7"/>
  <c r="AB6" i="7"/>
  <c r="AC6" i="7"/>
  <c r="AD6" i="7"/>
  <c r="AE6" i="7"/>
  <c r="AF6" i="7"/>
  <c r="Y6" i="7"/>
  <c r="AG6" i="7"/>
  <c r="Y2" i="7"/>
  <c r="C30" i="2" l="1"/>
  <c r="D30" i="2"/>
  <c r="E30" i="2"/>
  <c r="F30" i="2"/>
  <c r="G30" i="2"/>
  <c r="H30" i="2"/>
  <c r="I30" i="2"/>
  <c r="C31" i="2"/>
  <c r="D31" i="2"/>
  <c r="E31" i="2"/>
  <c r="F31" i="2"/>
  <c r="G31" i="2"/>
  <c r="H31" i="2"/>
  <c r="I31" i="2"/>
  <c r="C32" i="2"/>
  <c r="D32" i="2"/>
  <c r="E32" i="2"/>
  <c r="F32" i="2"/>
  <c r="G32" i="2"/>
  <c r="H32" i="2"/>
  <c r="I32" i="2"/>
  <c r="C33" i="2"/>
  <c r="D33" i="2"/>
  <c r="E33" i="2"/>
  <c r="F33" i="2"/>
  <c r="G33" i="2"/>
  <c r="H33" i="2"/>
  <c r="I33" i="2"/>
  <c r="C34" i="2"/>
  <c r="D34" i="2"/>
  <c r="E34" i="2"/>
  <c r="F34" i="2"/>
  <c r="G34" i="2"/>
  <c r="H34" i="2"/>
  <c r="I34" i="2"/>
  <c r="C35" i="2"/>
  <c r="D35" i="2"/>
  <c r="E35" i="2"/>
  <c r="F35" i="2"/>
  <c r="G35" i="2"/>
  <c r="H35" i="2"/>
  <c r="I35" i="2"/>
  <c r="C36" i="2"/>
  <c r="D36" i="2"/>
  <c r="E36" i="2"/>
  <c r="F36" i="2"/>
  <c r="G36" i="2"/>
  <c r="H36" i="2"/>
  <c r="I36" i="2"/>
  <c r="C37" i="2"/>
  <c r="D37" i="2"/>
  <c r="E37" i="2"/>
  <c r="F37" i="2"/>
  <c r="G37" i="2"/>
  <c r="H37" i="2"/>
  <c r="I37" i="2"/>
  <c r="C38" i="2"/>
  <c r="D38" i="2"/>
  <c r="E38" i="2"/>
  <c r="F38" i="2"/>
  <c r="G38" i="2"/>
  <c r="H38" i="2"/>
  <c r="I38" i="2"/>
  <c r="C39" i="2"/>
  <c r="D39" i="2"/>
  <c r="E39" i="2"/>
  <c r="F39" i="2"/>
  <c r="G39" i="2"/>
  <c r="H39" i="2"/>
  <c r="I39" i="2"/>
  <c r="C40" i="2"/>
  <c r="D40" i="2"/>
  <c r="E40" i="2"/>
  <c r="F40" i="2"/>
  <c r="G40" i="2"/>
  <c r="H40" i="2"/>
  <c r="I40" i="2"/>
  <c r="C41" i="2"/>
  <c r="D41" i="2"/>
  <c r="E41" i="2"/>
  <c r="F41" i="2"/>
  <c r="G41" i="2"/>
  <c r="H41" i="2"/>
  <c r="I41" i="2"/>
  <c r="C42" i="2"/>
  <c r="D42" i="2"/>
  <c r="E42" i="2"/>
  <c r="F42" i="2"/>
  <c r="G42" i="2"/>
  <c r="H42" i="2"/>
  <c r="I42" i="2"/>
  <c r="C43" i="2"/>
  <c r="D43" i="2"/>
  <c r="E43" i="2"/>
  <c r="F43" i="2"/>
  <c r="G43" i="2"/>
  <c r="H43" i="2"/>
  <c r="I43" i="2"/>
  <c r="C44" i="2"/>
  <c r="D44" i="2"/>
  <c r="E44" i="2"/>
  <c r="F44" i="2"/>
  <c r="G44" i="2"/>
  <c r="H44" i="2"/>
  <c r="I44" i="2"/>
  <c r="C45" i="2"/>
  <c r="D45" i="2"/>
  <c r="E45" i="2"/>
  <c r="F45" i="2"/>
  <c r="G45" i="2"/>
  <c r="H45" i="2"/>
  <c r="I45" i="2"/>
  <c r="C46" i="2"/>
  <c r="D46" i="2"/>
  <c r="E46" i="2"/>
  <c r="F46" i="2"/>
  <c r="G46" i="2"/>
  <c r="H46" i="2"/>
  <c r="I46" i="2"/>
  <c r="C47" i="2"/>
  <c r="D47" i="2"/>
  <c r="E47" i="2"/>
  <c r="F47" i="2"/>
  <c r="G47" i="2"/>
  <c r="H47" i="2"/>
  <c r="I47" i="2"/>
  <c r="B48" i="2"/>
  <c r="C29" i="2"/>
  <c r="D29" i="2"/>
  <c r="E29" i="2"/>
  <c r="F29" i="2"/>
  <c r="G29" i="2"/>
  <c r="H29" i="2"/>
  <c r="I29" i="2"/>
</calcChain>
</file>

<file path=xl/sharedStrings.xml><?xml version="1.0" encoding="utf-8"?>
<sst xmlns="http://schemas.openxmlformats.org/spreadsheetml/2006/main" count="453" uniqueCount="10">
  <si>
    <t>name/time</t>
  </si>
  <si>
    <t>max</t>
  </si>
  <si>
    <t>median</t>
  </si>
  <si>
    <t>MAD</t>
  </si>
  <si>
    <t>5CCE</t>
  </si>
  <si>
    <t>5CCF</t>
  </si>
  <si>
    <t>5CD0</t>
  </si>
  <si>
    <t>5CD1</t>
  </si>
  <si>
    <t>5CD2</t>
  </si>
  <si>
    <t>5CD3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</si>
</sst>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6"/>
  <sheetViews>
    <sheetView topLeftCell="A22" workbookViewId="0">
      <selection activeCell="B33" sqref="B33:I56"/>
    </sheetView>
  </sheetViews>
  <sheetFormatPr defaultRowHeight="15" x14ac:dyDescent="0.25"/>
  <sheetData>
    <row r="1" spans="1:9" x14ac:dyDescent="0.25">
      <c r="A1" t="s">
        <v>0</v>
      </c>
      <c r="B1">
        <v>0</v>
      </c>
      <c r="C1">
        <v>20</v>
      </c>
      <c r="D1">
        <v>48</v>
      </c>
      <c r="E1">
        <v>93</v>
      </c>
      <c r="F1">
        <v>123</v>
      </c>
      <c r="G1">
        <v>147</v>
      </c>
      <c r="H1">
        <v>167</v>
      </c>
      <c r="I1">
        <v>218</v>
      </c>
    </row>
    <row r="2" spans="1:9" x14ac:dyDescent="0.25">
      <c r="A2" t="s">
        <v>4</v>
      </c>
      <c r="B2">
        <v>13.645379999999999</v>
      </c>
      <c r="C2">
        <v>11.16553</v>
      </c>
      <c r="D2">
        <v>9.42056</v>
      </c>
      <c r="E2">
        <v>8.5109600000000007</v>
      </c>
      <c r="F2">
        <v>8.6020099999999999</v>
      </c>
      <c r="G2">
        <v>7.4874599999999996</v>
      </c>
      <c r="H2">
        <v>7.2712500000000002</v>
      </c>
      <c r="I2">
        <v>6.0856700000000004</v>
      </c>
    </row>
    <row r="3" spans="1:9" x14ac:dyDescent="0.25">
      <c r="A3" t="s">
        <v>5</v>
      </c>
      <c r="B3">
        <v>14.25102</v>
      </c>
      <c r="C3">
        <v>12.27697</v>
      </c>
      <c r="D3">
        <v>10.039429999999999</v>
      </c>
      <c r="E3">
        <v>9.7277799999999992</v>
      </c>
      <c r="F3">
        <v>9.4216300000000004</v>
      </c>
      <c r="G3">
        <v>8.5411699999999993</v>
      </c>
      <c r="H3">
        <v>8.2709399999999995</v>
      </c>
      <c r="I3">
        <v>7.1002599999999996</v>
      </c>
    </row>
    <row r="4" spans="1:9" x14ac:dyDescent="0.25">
      <c r="A4" t="s">
        <v>6</v>
      </c>
      <c r="B4">
        <v>14.2958</v>
      </c>
      <c r="C4">
        <v>14.15085</v>
      </c>
      <c r="D4">
        <v>12.87886</v>
      </c>
      <c r="E4">
        <v>10.52078</v>
      </c>
      <c r="F4">
        <v>9.8195700000000006</v>
      </c>
      <c r="G4">
        <v>8.0772399999999998</v>
      </c>
      <c r="H4">
        <v>7.4852999999999996</v>
      </c>
      <c r="I4">
        <v>5.6388100000000003</v>
      </c>
    </row>
    <row r="5" spans="1:9" x14ac:dyDescent="0.25">
      <c r="A5" t="s">
        <v>7</v>
      </c>
      <c r="B5">
        <v>13.11318</v>
      </c>
      <c r="C5">
        <v>4.4948499999999996</v>
      </c>
      <c r="D5">
        <v>4.9564899999999996</v>
      </c>
      <c r="E5">
        <v>4.3127599999999999</v>
      </c>
      <c r="F5">
        <v>3.4651100000000001</v>
      </c>
      <c r="G5">
        <v>1.25325</v>
      </c>
      <c r="H5">
        <v>1.71757</v>
      </c>
      <c r="I5">
        <v>3.8288500000000001</v>
      </c>
    </row>
    <row r="6" spans="1:9" x14ac:dyDescent="0.25">
      <c r="A6" t="s">
        <v>8</v>
      </c>
      <c r="B6">
        <v>14.527430000000001</v>
      </c>
      <c r="C6">
        <v>13.73357</v>
      </c>
      <c r="D6">
        <v>10.193630000000001</v>
      </c>
      <c r="E6">
        <v>7.8157399999999999</v>
      </c>
      <c r="F6">
        <v>10.93834</v>
      </c>
      <c r="G6">
        <v>10.426410000000001</v>
      </c>
      <c r="H6">
        <v>9.8757999999999999</v>
      </c>
      <c r="I6">
        <v>8.6343599999999991</v>
      </c>
    </row>
    <row r="7" spans="1:9" x14ac:dyDescent="0.25">
      <c r="A7" t="s">
        <v>9</v>
      </c>
      <c r="B7">
        <v>12.907769999999999</v>
      </c>
      <c r="C7">
        <v>5.9120499999999998</v>
      </c>
      <c r="D7">
        <v>7.6915199999999997</v>
      </c>
      <c r="E7">
        <v>8.4604400000000002</v>
      </c>
      <c r="F7">
        <v>9.1267700000000005</v>
      </c>
      <c r="G7">
        <v>8.6855399999999996</v>
      </c>
      <c r="H7">
        <v>8.8869600000000002</v>
      </c>
      <c r="I7">
        <v>8.0424900000000008</v>
      </c>
    </row>
    <row r="8" spans="1:9" x14ac:dyDescent="0.25">
      <c r="A8" t="s">
        <v>4</v>
      </c>
      <c r="B8">
        <v>13.3111</v>
      </c>
      <c r="C8">
        <v>7.7575799999999999</v>
      </c>
      <c r="D8">
        <v>7.8758499999999998</v>
      </c>
      <c r="E8">
        <v>4.4458500000000001</v>
      </c>
      <c r="F8">
        <v>10.98643</v>
      </c>
      <c r="G8">
        <v>12.544230000000001</v>
      </c>
      <c r="H8">
        <v>12.467140000000001</v>
      </c>
      <c r="I8">
        <v>7.3238200000000004</v>
      </c>
    </row>
    <row r="9" spans="1:9" x14ac:dyDescent="0.25">
      <c r="A9" t="s">
        <v>5</v>
      </c>
      <c r="B9">
        <v>13.184100000000001</v>
      </c>
      <c r="C9">
        <v>11.362869999999999</v>
      </c>
      <c r="D9">
        <v>9.9620200000000008</v>
      </c>
      <c r="E9">
        <v>6.4049699999999996</v>
      </c>
      <c r="F9">
        <v>5.95892</v>
      </c>
      <c r="G9">
        <v>5.5330199999999996</v>
      </c>
      <c r="H9">
        <v>5.7266500000000002</v>
      </c>
      <c r="I9">
        <v>4.8580500000000004</v>
      </c>
    </row>
    <row r="10" spans="1:9" x14ac:dyDescent="0.25">
      <c r="A10" t="s">
        <v>6</v>
      </c>
      <c r="B10">
        <v>13.6197</v>
      </c>
      <c r="C10">
        <v>13.157909999999999</v>
      </c>
      <c r="D10">
        <v>11.96977</v>
      </c>
      <c r="E10">
        <v>10.074579999999999</v>
      </c>
      <c r="F10">
        <v>9.4496800000000007</v>
      </c>
      <c r="G10">
        <v>7.6835599999999999</v>
      </c>
      <c r="H10">
        <v>7.0898599999999998</v>
      </c>
      <c r="I10">
        <v>4.8563799999999997</v>
      </c>
    </row>
    <row r="11" spans="1:9" x14ac:dyDescent="0.25">
      <c r="A11" t="s">
        <v>7</v>
      </c>
      <c r="B11">
        <v>13.321020000000001</v>
      </c>
      <c r="C11">
        <v>13.270440000000001</v>
      </c>
      <c r="D11">
        <v>7.2625900000000003</v>
      </c>
      <c r="E11">
        <v>5.7598799999999999</v>
      </c>
      <c r="F11">
        <v>4.6792600000000002</v>
      </c>
      <c r="G11">
        <v>4.5383599999999999</v>
      </c>
      <c r="H11">
        <v>4.2059300000000004</v>
      </c>
      <c r="I11">
        <v>5.5839999999999996</v>
      </c>
    </row>
    <row r="12" spans="1:9" x14ac:dyDescent="0.25">
      <c r="A12" t="s">
        <v>8</v>
      </c>
      <c r="B12">
        <v>0.48277999999999999</v>
      </c>
      <c r="C12">
        <v>0.42492999999999997</v>
      </c>
      <c r="D12">
        <v>0.46417999999999998</v>
      </c>
      <c r="E12">
        <v>0.49658000000000002</v>
      </c>
      <c r="F12">
        <v>0.47627000000000003</v>
      </c>
      <c r="G12">
        <v>0.42468</v>
      </c>
      <c r="H12">
        <v>0.46440999999999999</v>
      </c>
      <c r="I12">
        <v>0.436</v>
      </c>
    </row>
    <row r="13" spans="1:9" x14ac:dyDescent="0.25">
      <c r="A13" t="s">
        <v>9</v>
      </c>
      <c r="B13">
        <v>11.88247</v>
      </c>
      <c r="C13">
        <v>6.1233599999999999</v>
      </c>
      <c r="D13">
        <v>8.5920000000000005</v>
      </c>
      <c r="E13">
        <v>10.12091</v>
      </c>
      <c r="F13">
        <v>9.8160299999999996</v>
      </c>
      <c r="G13">
        <v>10.80491</v>
      </c>
      <c r="H13">
        <v>10.973000000000001</v>
      </c>
      <c r="I13">
        <v>9.2537800000000008</v>
      </c>
    </row>
    <row r="14" spans="1:9" x14ac:dyDescent="0.25">
      <c r="A14" t="s">
        <v>4</v>
      </c>
      <c r="B14">
        <v>2.8223500000000001</v>
      </c>
      <c r="C14">
        <v>1.03627</v>
      </c>
      <c r="D14">
        <v>0.62485999999999997</v>
      </c>
      <c r="E14">
        <v>0.34381</v>
      </c>
      <c r="F14">
        <v>0.42098000000000002</v>
      </c>
      <c r="G14">
        <v>1.2206399999999999</v>
      </c>
      <c r="H14">
        <v>1.18895</v>
      </c>
      <c r="I14">
        <v>0.94113000000000002</v>
      </c>
    </row>
    <row r="15" spans="1:9" x14ac:dyDescent="0.25">
      <c r="A15" t="s">
        <v>5</v>
      </c>
      <c r="B15">
        <v>14.08808</v>
      </c>
      <c r="C15">
        <v>11.05565</v>
      </c>
      <c r="D15">
        <v>10.503439999999999</v>
      </c>
      <c r="E15">
        <v>9.0750700000000002</v>
      </c>
      <c r="F15">
        <v>8.8591899999999999</v>
      </c>
      <c r="G15">
        <v>7.9274199999999997</v>
      </c>
      <c r="H15">
        <v>7.87737</v>
      </c>
      <c r="I15">
        <v>5.8943899999999996</v>
      </c>
    </row>
    <row r="16" spans="1:9" x14ac:dyDescent="0.25">
      <c r="A16" t="s">
        <v>6</v>
      </c>
      <c r="B16">
        <v>14.05697</v>
      </c>
      <c r="C16">
        <v>13.49348</v>
      </c>
      <c r="D16">
        <v>11.483779999999999</v>
      </c>
      <c r="E16">
        <v>8.3251899999999992</v>
      </c>
      <c r="F16">
        <v>7.85975</v>
      </c>
      <c r="G16">
        <v>7.0294400000000001</v>
      </c>
      <c r="H16">
        <v>6.6038399999999999</v>
      </c>
      <c r="I16">
        <v>5.53613</v>
      </c>
    </row>
    <row r="17" spans="1:9" x14ac:dyDescent="0.25">
      <c r="A17" t="s">
        <v>7</v>
      </c>
      <c r="B17">
        <v>13.43552</v>
      </c>
      <c r="C17">
        <v>13.645149999999999</v>
      </c>
      <c r="D17">
        <v>9.1103199999999998</v>
      </c>
      <c r="E17">
        <v>4.7500600000000004</v>
      </c>
      <c r="F17">
        <v>4.7072799999999999</v>
      </c>
      <c r="G17">
        <v>4.1888100000000001</v>
      </c>
      <c r="H17">
        <v>4.6553000000000004</v>
      </c>
      <c r="I17">
        <v>3.6315400000000002</v>
      </c>
    </row>
    <row r="18" spans="1:9" x14ac:dyDescent="0.25">
      <c r="A18" t="s">
        <v>8</v>
      </c>
      <c r="B18">
        <v>14.436109999999999</v>
      </c>
      <c r="C18">
        <v>13.52556</v>
      </c>
      <c r="D18">
        <v>12.64715</v>
      </c>
      <c r="E18">
        <v>12.25465</v>
      </c>
      <c r="F18">
        <v>11.751799999999999</v>
      </c>
      <c r="G18">
        <v>11.38409</v>
      </c>
      <c r="H18">
        <v>11.271839999999999</v>
      </c>
      <c r="I18">
        <v>10.63672</v>
      </c>
    </row>
    <row r="19" spans="1:9" x14ac:dyDescent="0.25">
      <c r="A19" t="s">
        <v>9</v>
      </c>
      <c r="B19">
        <v>15.111230000000001</v>
      </c>
      <c r="C19">
        <v>14.11017</v>
      </c>
      <c r="D19">
        <v>13.50446</v>
      </c>
      <c r="E19">
        <v>12.505750000000001</v>
      </c>
      <c r="F19">
        <v>12.64852</v>
      </c>
      <c r="G19">
        <v>11.920780000000001</v>
      </c>
      <c r="H19">
        <v>10.48061</v>
      </c>
      <c r="I19">
        <v>10.225580000000001</v>
      </c>
    </row>
    <row r="20" spans="1:9" x14ac:dyDescent="0.25">
      <c r="A20" t="s">
        <v>4</v>
      </c>
      <c r="B20">
        <v>14.32971</v>
      </c>
      <c r="C20">
        <v>13.33154</v>
      </c>
      <c r="D20">
        <v>11.92296</v>
      </c>
      <c r="E20">
        <v>9.5347200000000001</v>
      </c>
      <c r="F20">
        <v>8.0390300000000003</v>
      </c>
      <c r="G20">
        <v>7.08249</v>
      </c>
      <c r="H20">
        <v>6.7875699999999997</v>
      </c>
      <c r="I20">
        <v>5.4351700000000003</v>
      </c>
    </row>
    <row r="21" spans="1:9" x14ac:dyDescent="0.25">
      <c r="A21" t="s">
        <v>5</v>
      </c>
      <c r="B21">
        <v>14.25094</v>
      </c>
      <c r="C21">
        <v>11.521739999999999</v>
      </c>
      <c r="D21">
        <v>11.209960000000001</v>
      </c>
      <c r="E21">
        <v>9.3485499999999995</v>
      </c>
      <c r="F21">
        <v>8.68065</v>
      </c>
      <c r="G21">
        <v>7.8335900000000001</v>
      </c>
      <c r="H21">
        <v>7.6550200000000004</v>
      </c>
      <c r="I21">
        <v>5.8453600000000003</v>
      </c>
    </row>
    <row r="22" spans="1:9" x14ac:dyDescent="0.25">
      <c r="A22" t="s">
        <v>6</v>
      </c>
      <c r="B22">
        <v>14.325950000000001</v>
      </c>
      <c r="C22">
        <v>13.55818</v>
      </c>
      <c r="D22">
        <v>12.473660000000001</v>
      </c>
      <c r="E22">
        <v>9.6481499999999993</v>
      </c>
      <c r="F22">
        <v>9.0539699999999996</v>
      </c>
      <c r="G22">
        <v>7.1030499999999996</v>
      </c>
      <c r="H22">
        <v>6.5094200000000004</v>
      </c>
      <c r="I22">
        <v>4.6818799999999996</v>
      </c>
    </row>
    <row r="23" spans="1:9" x14ac:dyDescent="0.25">
      <c r="A23" t="s">
        <v>7</v>
      </c>
      <c r="B23">
        <v>0.52517999999999998</v>
      </c>
      <c r="C23">
        <v>0.39482</v>
      </c>
      <c r="D23">
        <v>0.49693999999999999</v>
      </c>
      <c r="E23">
        <v>0.61892999999999998</v>
      </c>
      <c r="F23">
        <v>0.65685000000000004</v>
      </c>
      <c r="G23">
        <v>0.54342000000000001</v>
      </c>
      <c r="H23">
        <v>0.60557000000000005</v>
      </c>
      <c r="I23">
        <v>2.6045699999999998</v>
      </c>
    </row>
    <row r="24" spans="1:9" x14ac:dyDescent="0.25">
      <c r="A24" t="s">
        <v>8</v>
      </c>
      <c r="B24">
        <v>14.2441</v>
      </c>
      <c r="C24">
        <v>9.6643799999999995</v>
      </c>
      <c r="D24">
        <v>11.199450000000001</v>
      </c>
      <c r="E24">
        <v>11.66676</v>
      </c>
      <c r="F24">
        <v>11.08046</v>
      </c>
      <c r="G24">
        <v>9.6581200000000003</v>
      </c>
      <c r="H24">
        <v>9.5263100000000005</v>
      </c>
      <c r="I24">
        <v>8.9655100000000001</v>
      </c>
    </row>
    <row r="25" spans="1:9" x14ac:dyDescent="0.25">
      <c r="A25" t="s">
        <v>9</v>
      </c>
      <c r="B25">
        <v>12.49457</v>
      </c>
      <c r="C25">
        <v>11.36791</v>
      </c>
      <c r="D25">
        <v>10.490360000000001</v>
      </c>
      <c r="E25">
        <v>9.2100100000000005</v>
      </c>
      <c r="F25">
        <v>9.3428000000000004</v>
      </c>
      <c r="G25">
        <v>8.9957100000000008</v>
      </c>
      <c r="H25">
        <v>9.0625599999999995</v>
      </c>
      <c r="I25">
        <v>8.7790999999999997</v>
      </c>
    </row>
    <row r="28" spans="1:9" x14ac:dyDescent="0.25">
      <c r="A28" t="s">
        <v>1</v>
      </c>
      <c r="B28">
        <f>MAX(B2:B25)</f>
        <v>15.111230000000001</v>
      </c>
      <c r="C28">
        <f t="shared" ref="C28:I28" si="0">MAX(C2:C25)</f>
        <v>14.15085</v>
      </c>
      <c r="D28">
        <f t="shared" si="0"/>
        <v>13.50446</v>
      </c>
      <c r="E28">
        <f t="shared" si="0"/>
        <v>12.505750000000001</v>
      </c>
      <c r="F28">
        <f t="shared" si="0"/>
        <v>12.64852</v>
      </c>
      <c r="G28">
        <f t="shared" si="0"/>
        <v>12.544230000000001</v>
      </c>
      <c r="H28">
        <f t="shared" si="0"/>
        <v>12.467140000000001</v>
      </c>
      <c r="I28">
        <f t="shared" si="0"/>
        <v>10.63672</v>
      </c>
    </row>
    <row r="33" spans="2:9" x14ac:dyDescent="0.25">
      <c r="B33">
        <f>IF(OR(B2&gt;0.6*B$28,B2&gt;6),B2,FALSE)</f>
        <v>13.645379999999999</v>
      </c>
      <c r="C33">
        <f t="shared" ref="C33:I33" si="1">IF(OR(C2&gt;0.6*C$28,C2&gt;6),C2,FALSE)</f>
        <v>11.16553</v>
      </c>
      <c r="D33">
        <f t="shared" si="1"/>
        <v>9.42056</v>
      </c>
      <c r="E33">
        <f t="shared" si="1"/>
        <v>8.5109600000000007</v>
      </c>
      <c r="F33">
        <f t="shared" si="1"/>
        <v>8.6020099999999999</v>
      </c>
      <c r="G33">
        <f t="shared" si="1"/>
        <v>7.4874599999999996</v>
      </c>
      <c r="H33">
        <f t="shared" si="1"/>
        <v>7.2712500000000002</v>
      </c>
      <c r="I33">
        <f t="shared" si="1"/>
        <v>6.0856700000000004</v>
      </c>
    </row>
    <row r="34" spans="2:9" x14ac:dyDescent="0.25">
      <c r="B34">
        <f t="shared" ref="B34:I34" si="2">IF(OR(B3&gt;0.6*B$28,B3&gt;6),B3,FALSE)</f>
        <v>14.25102</v>
      </c>
      <c r="C34">
        <f t="shared" si="2"/>
        <v>12.27697</v>
      </c>
      <c r="D34">
        <f t="shared" si="2"/>
        <v>10.039429999999999</v>
      </c>
      <c r="E34">
        <f t="shared" si="2"/>
        <v>9.7277799999999992</v>
      </c>
      <c r="F34">
        <f t="shared" si="2"/>
        <v>9.4216300000000004</v>
      </c>
      <c r="G34">
        <f t="shared" si="2"/>
        <v>8.5411699999999993</v>
      </c>
      <c r="H34">
        <f t="shared" si="2"/>
        <v>8.2709399999999995</v>
      </c>
      <c r="I34">
        <f t="shared" si="2"/>
        <v>7.1002599999999996</v>
      </c>
    </row>
    <row r="35" spans="2:9" x14ac:dyDescent="0.25">
      <c r="B35">
        <f t="shared" ref="B35:I35" si="3">IF(OR(B4&gt;0.6*B$28,B4&gt;6),B4,FALSE)</f>
        <v>14.2958</v>
      </c>
      <c r="C35">
        <f t="shared" si="3"/>
        <v>14.15085</v>
      </c>
      <c r="D35">
        <f t="shared" si="3"/>
        <v>12.87886</v>
      </c>
      <c r="E35">
        <f t="shared" si="3"/>
        <v>10.52078</v>
      </c>
      <c r="F35">
        <f t="shared" si="3"/>
        <v>9.8195700000000006</v>
      </c>
      <c r="G35">
        <f t="shared" si="3"/>
        <v>8.0772399999999998</v>
      </c>
      <c r="H35">
        <f t="shared" si="3"/>
        <v>7.4852999999999996</v>
      </c>
      <c r="I35" t="b">
        <f t="shared" si="3"/>
        <v>0</v>
      </c>
    </row>
    <row r="36" spans="2:9" x14ac:dyDescent="0.25">
      <c r="B36">
        <f t="shared" ref="B36:I36" si="4">IF(OR(B5&gt;0.6*B$28,B5&gt;6),B5,FALSE)</f>
        <v>13.11318</v>
      </c>
      <c r="C36" t="b">
        <f t="shared" si="4"/>
        <v>0</v>
      </c>
      <c r="D36" t="b">
        <f t="shared" si="4"/>
        <v>0</v>
      </c>
      <c r="E36" t="b">
        <f t="shared" si="4"/>
        <v>0</v>
      </c>
      <c r="F36" t="b">
        <f t="shared" si="4"/>
        <v>0</v>
      </c>
      <c r="G36" t="b">
        <f t="shared" si="4"/>
        <v>0</v>
      </c>
      <c r="H36" t="b">
        <f t="shared" si="4"/>
        <v>0</v>
      </c>
      <c r="I36" t="b">
        <f t="shared" si="4"/>
        <v>0</v>
      </c>
    </row>
    <row r="37" spans="2:9" x14ac:dyDescent="0.25">
      <c r="B37">
        <f t="shared" ref="B37:I37" si="5">IF(OR(B6&gt;0.6*B$28,B6&gt;6),B6,FALSE)</f>
        <v>14.527430000000001</v>
      </c>
      <c r="C37">
        <f t="shared" si="5"/>
        <v>13.73357</v>
      </c>
      <c r="D37">
        <f t="shared" si="5"/>
        <v>10.193630000000001</v>
      </c>
      <c r="E37">
        <f t="shared" si="5"/>
        <v>7.8157399999999999</v>
      </c>
      <c r="F37">
        <f t="shared" si="5"/>
        <v>10.93834</v>
      </c>
      <c r="G37">
        <f t="shared" si="5"/>
        <v>10.426410000000001</v>
      </c>
      <c r="H37">
        <f t="shared" si="5"/>
        <v>9.8757999999999999</v>
      </c>
      <c r="I37">
        <f t="shared" si="5"/>
        <v>8.6343599999999991</v>
      </c>
    </row>
    <row r="38" spans="2:9" x14ac:dyDescent="0.25">
      <c r="B38">
        <f t="shared" ref="B38:I38" si="6">IF(OR(B7&gt;0.6*B$28,B7&gt;6),B7,FALSE)</f>
        <v>12.907769999999999</v>
      </c>
      <c r="C38" t="b">
        <f t="shared" si="6"/>
        <v>0</v>
      </c>
      <c r="D38">
        <f t="shared" si="6"/>
        <v>7.6915199999999997</v>
      </c>
      <c r="E38">
        <f t="shared" si="6"/>
        <v>8.4604400000000002</v>
      </c>
      <c r="F38">
        <f t="shared" si="6"/>
        <v>9.1267700000000005</v>
      </c>
      <c r="G38">
        <f t="shared" si="6"/>
        <v>8.6855399999999996</v>
      </c>
      <c r="H38">
        <f t="shared" si="6"/>
        <v>8.8869600000000002</v>
      </c>
      <c r="I38">
        <f t="shared" si="6"/>
        <v>8.0424900000000008</v>
      </c>
    </row>
    <row r="39" spans="2:9" x14ac:dyDescent="0.25">
      <c r="B39">
        <f t="shared" ref="B39:I39" si="7">IF(OR(B8&gt;0.6*B$28,B8&gt;6),B8,FALSE)</f>
        <v>13.3111</v>
      </c>
      <c r="C39">
        <f t="shared" si="7"/>
        <v>7.7575799999999999</v>
      </c>
      <c r="D39">
        <f t="shared" si="7"/>
        <v>7.8758499999999998</v>
      </c>
      <c r="E39" t="b">
        <f t="shared" si="7"/>
        <v>0</v>
      </c>
      <c r="F39">
        <f t="shared" si="7"/>
        <v>10.98643</v>
      </c>
      <c r="G39">
        <f t="shared" si="7"/>
        <v>12.544230000000001</v>
      </c>
      <c r="H39">
        <f t="shared" si="7"/>
        <v>12.467140000000001</v>
      </c>
      <c r="I39">
        <f t="shared" si="7"/>
        <v>7.3238200000000004</v>
      </c>
    </row>
    <row r="40" spans="2:9" x14ac:dyDescent="0.25">
      <c r="B40">
        <f t="shared" ref="B40:I40" si="8">IF(OR(B9&gt;0.6*B$28,B9&gt;6),B9,FALSE)</f>
        <v>13.184100000000001</v>
      </c>
      <c r="C40">
        <f t="shared" si="8"/>
        <v>11.362869999999999</v>
      </c>
      <c r="D40">
        <f t="shared" si="8"/>
        <v>9.9620200000000008</v>
      </c>
      <c r="E40">
        <f t="shared" si="8"/>
        <v>6.4049699999999996</v>
      </c>
      <c r="F40" t="b">
        <f t="shared" si="8"/>
        <v>0</v>
      </c>
      <c r="G40" t="b">
        <f t="shared" si="8"/>
        <v>0</v>
      </c>
      <c r="H40" t="b">
        <f t="shared" si="8"/>
        <v>0</v>
      </c>
      <c r="I40" t="b">
        <f t="shared" si="8"/>
        <v>0</v>
      </c>
    </row>
    <row r="41" spans="2:9" x14ac:dyDescent="0.25">
      <c r="B41">
        <f t="shared" ref="B41:I41" si="9">IF(OR(B10&gt;0.6*B$28,B10&gt;6),B10,FALSE)</f>
        <v>13.6197</v>
      </c>
      <c r="C41">
        <f t="shared" si="9"/>
        <v>13.157909999999999</v>
      </c>
      <c r="D41">
        <f t="shared" si="9"/>
        <v>11.96977</v>
      </c>
      <c r="E41">
        <f t="shared" si="9"/>
        <v>10.074579999999999</v>
      </c>
      <c r="F41">
        <f t="shared" si="9"/>
        <v>9.4496800000000007</v>
      </c>
      <c r="G41">
        <f t="shared" si="9"/>
        <v>7.6835599999999999</v>
      </c>
      <c r="H41">
        <f t="shared" si="9"/>
        <v>7.0898599999999998</v>
      </c>
      <c r="I41" t="b">
        <f t="shared" si="9"/>
        <v>0</v>
      </c>
    </row>
    <row r="42" spans="2:9" x14ac:dyDescent="0.25">
      <c r="B42">
        <f t="shared" ref="B42:I42" si="10">IF(OR(B11&gt;0.6*B$28,B11&gt;6),B11,FALSE)</f>
        <v>13.321020000000001</v>
      </c>
      <c r="C42">
        <f t="shared" si="10"/>
        <v>13.270440000000001</v>
      </c>
      <c r="D42">
        <f t="shared" si="10"/>
        <v>7.2625900000000003</v>
      </c>
      <c r="E42" t="b">
        <f t="shared" si="10"/>
        <v>0</v>
      </c>
      <c r="F42" t="b">
        <f t="shared" si="10"/>
        <v>0</v>
      </c>
      <c r="G42" t="b">
        <f t="shared" si="10"/>
        <v>0</v>
      </c>
      <c r="H42" t="b">
        <f t="shared" si="10"/>
        <v>0</v>
      </c>
      <c r="I42" t="b">
        <f t="shared" si="10"/>
        <v>0</v>
      </c>
    </row>
    <row r="43" spans="2:9" x14ac:dyDescent="0.25">
      <c r="B43" t="b">
        <f t="shared" ref="B43:I43" si="11">IF(OR(B12&gt;0.6*B$28,B12&gt;6),B12,FALSE)</f>
        <v>0</v>
      </c>
      <c r="C43" t="b">
        <f t="shared" si="11"/>
        <v>0</v>
      </c>
      <c r="D43" t="b">
        <f t="shared" si="11"/>
        <v>0</v>
      </c>
      <c r="E43" t="b">
        <f t="shared" si="11"/>
        <v>0</v>
      </c>
      <c r="F43" t="b">
        <f t="shared" si="11"/>
        <v>0</v>
      </c>
      <c r="G43" t="b">
        <f t="shared" si="11"/>
        <v>0</v>
      </c>
      <c r="H43" t="b">
        <f t="shared" si="11"/>
        <v>0</v>
      </c>
      <c r="I43" t="b">
        <f t="shared" si="11"/>
        <v>0</v>
      </c>
    </row>
    <row r="44" spans="2:9" x14ac:dyDescent="0.25">
      <c r="B44">
        <f t="shared" ref="B44:I44" si="12">IF(OR(B13&gt;0.6*B$28,B13&gt;6),B13,FALSE)</f>
        <v>11.88247</v>
      </c>
      <c r="C44">
        <f t="shared" si="12"/>
        <v>6.1233599999999999</v>
      </c>
      <c r="D44">
        <f t="shared" si="12"/>
        <v>8.5920000000000005</v>
      </c>
      <c r="E44">
        <f t="shared" si="12"/>
        <v>10.12091</v>
      </c>
      <c r="F44">
        <f t="shared" si="12"/>
        <v>9.8160299999999996</v>
      </c>
      <c r="G44">
        <f t="shared" si="12"/>
        <v>10.80491</v>
      </c>
      <c r="H44">
        <f t="shared" si="12"/>
        <v>10.973000000000001</v>
      </c>
      <c r="I44">
        <f t="shared" si="12"/>
        <v>9.2537800000000008</v>
      </c>
    </row>
    <row r="45" spans="2:9" x14ac:dyDescent="0.25">
      <c r="B45" t="b">
        <f t="shared" ref="B45:I45" si="13">IF(OR(B14&gt;0.6*B$28,B14&gt;6),B14,FALSE)</f>
        <v>0</v>
      </c>
      <c r="C45" t="b">
        <f t="shared" si="13"/>
        <v>0</v>
      </c>
      <c r="D45" t="b">
        <f t="shared" si="13"/>
        <v>0</v>
      </c>
      <c r="E45" t="b">
        <f t="shared" si="13"/>
        <v>0</v>
      </c>
      <c r="F45" t="b">
        <f t="shared" si="13"/>
        <v>0</v>
      </c>
      <c r="G45" t="b">
        <f t="shared" si="13"/>
        <v>0</v>
      </c>
      <c r="H45" t="b">
        <f t="shared" si="13"/>
        <v>0</v>
      </c>
      <c r="I45" t="b">
        <f t="shared" si="13"/>
        <v>0</v>
      </c>
    </row>
    <row r="46" spans="2:9" x14ac:dyDescent="0.25">
      <c r="B46">
        <f t="shared" ref="B46:I46" si="14">IF(OR(B15&gt;0.6*B$28,B15&gt;6),B15,FALSE)</f>
        <v>14.08808</v>
      </c>
      <c r="C46">
        <f t="shared" si="14"/>
        <v>11.05565</v>
      </c>
      <c r="D46">
        <f t="shared" si="14"/>
        <v>10.503439999999999</v>
      </c>
      <c r="E46">
        <f t="shared" si="14"/>
        <v>9.0750700000000002</v>
      </c>
      <c r="F46">
        <f t="shared" si="14"/>
        <v>8.8591899999999999</v>
      </c>
      <c r="G46">
        <f t="shared" si="14"/>
        <v>7.9274199999999997</v>
      </c>
      <c r="H46">
        <f t="shared" si="14"/>
        <v>7.87737</v>
      </c>
      <c r="I46" t="b">
        <f t="shared" si="14"/>
        <v>0</v>
      </c>
    </row>
    <row r="47" spans="2:9" x14ac:dyDescent="0.25">
      <c r="B47">
        <f t="shared" ref="B47:I47" si="15">IF(OR(B16&gt;0.6*B$28,B16&gt;6),B16,FALSE)</f>
        <v>14.05697</v>
      </c>
      <c r="C47">
        <f t="shared" si="15"/>
        <v>13.49348</v>
      </c>
      <c r="D47">
        <f t="shared" si="15"/>
        <v>11.483779999999999</v>
      </c>
      <c r="E47">
        <f t="shared" si="15"/>
        <v>8.3251899999999992</v>
      </c>
      <c r="F47">
        <f t="shared" si="15"/>
        <v>7.85975</v>
      </c>
      <c r="G47">
        <f t="shared" si="15"/>
        <v>7.0294400000000001</v>
      </c>
      <c r="H47">
        <f t="shared" si="15"/>
        <v>6.6038399999999999</v>
      </c>
      <c r="I47" t="b">
        <f t="shared" si="15"/>
        <v>0</v>
      </c>
    </row>
    <row r="48" spans="2:9" x14ac:dyDescent="0.25">
      <c r="B48">
        <f t="shared" ref="B48:I48" si="16">IF(OR(B17&gt;0.6*B$28,B17&gt;6),B17,FALSE)</f>
        <v>13.43552</v>
      </c>
      <c r="C48">
        <f t="shared" si="16"/>
        <v>13.645149999999999</v>
      </c>
      <c r="D48">
        <f t="shared" si="16"/>
        <v>9.1103199999999998</v>
      </c>
      <c r="E48" t="b">
        <f t="shared" si="16"/>
        <v>0</v>
      </c>
      <c r="F48" t="b">
        <f t="shared" si="16"/>
        <v>0</v>
      </c>
      <c r="G48" t="b">
        <f t="shared" si="16"/>
        <v>0</v>
      </c>
      <c r="H48" t="b">
        <f t="shared" si="16"/>
        <v>0</v>
      </c>
      <c r="I48" t="b">
        <f t="shared" si="16"/>
        <v>0</v>
      </c>
    </row>
    <row r="49" spans="2:9" x14ac:dyDescent="0.25">
      <c r="B49">
        <f t="shared" ref="B49:I49" si="17">IF(OR(B18&gt;0.6*B$28,B18&gt;6),B18,FALSE)</f>
        <v>14.436109999999999</v>
      </c>
      <c r="C49">
        <f t="shared" si="17"/>
        <v>13.52556</v>
      </c>
      <c r="D49">
        <f t="shared" si="17"/>
        <v>12.64715</v>
      </c>
      <c r="E49">
        <f t="shared" si="17"/>
        <v>12.25465</v>
      </c>
      <c r="F49">
        <f t="shared" si="17"/>
        <v>11.751799999999999</v>
      </c>
      <c r="G49">
        <f t="shared" si="17"/>
        <v>11.38409</v>
      </c>
      <c r="H49">
        <f t="shared" si="17"/>
        <v>11.271839999999999</v>
      </c>
      <c r="I49">
        <f t="shared" si="17"/>
        <v>10.63672</v>
      </c>
    </row>
    <row r="50" spans="2:9" x14ac:dyDescent="0.25">
      <c r="B50">
        <f t="shared" ref="B50:I50" si="18">IF(OR(B19&gt;0.6*B$28,B19&gt;6),B19,FALSE)</f>
        <v>15.111230000000001</v>
      </c>
      <c r="C50">
        <f t="shared" si="18"/>
        <v>14.11017</v>
      </c>
      <c r="D50">
        <f t="shared" si="18"/>
        <v>13.50446</v>
      </c>
      <c r="E50">
        <f t="shared" si="18"/>
        <v>12.505750000000001</v>
      </c>
      <c r="F50">
        <f t="shared" si="18"/>
        <v>12.64852</v>
      </c>
      <c r="G50">
        <f t="shared" si="18"/>
        <v>11.920780000000001</v>
      </c>
      <c r="H50">
        <f t="shared" si="18"/>
        <v>10.48061</v>
      </c>
      <c r="I50">
        <f t="shared" si="18"/>
        <v>10.225580000000001</v>
      </c>
    </row>
    <row r="51" spans="2:9" x14ac:dyDescent="0.25">
      <c r="B51">
        <f t="shared" ref="B51:I51" si="19">IF(OR(B20&gt;0.6*B$28,B20&gt;6),B20,FALSE)</f>
        <v>14.32971</v>
      </c>
      <c r="C51">
        <f t="shared" si="19"/>
        <v>13.33154</v>
      </c>
      <c r="D51">
        <f t="shared" si="19"/>
        <v>11.92296</v>
      </c>
      <c r="E51">
        <f t="shared" si="19"/>
        <v>9.5347200000000001</v>
      </c>
      <c r="F51">
        <f t="shared" si="19"/>
        <v>8.0390300000000003</v>
      </c>
      <c r="G51">
        <f t="shared" si="19"/>
        <v>7.08249</v>
      </c>
      <c r="H51">
        <f t="shared" si="19"/>
        <v>6.7875699999999997</v>
      </c>
      <c r="I51" t="b">
        <f t="shared" si="19"/>
        <v>0</v>
      </c>
    </row>
    <row r="52" spans="2:9" x14ac:dyDescent="0.25">
      <c r="B52">
        <f t="shared" ref="B52:I52" si="20">IF(OR(B21&gt;0.6*B$28,B21&gt;6),B21,FALSE)</f>
        <v>14.25094</v>
      </c>
      <c r="C52">
        <f t="shared" si="20"/>
        <v>11.521739999999999</v>
      </c>
      <c r="D52">
        <f t="shared" si="20"/>
        <v>11.209960000000001</v>
      </c>
      <c r="E52">
        <f t="shared" si="20"/>
        <v>9.3485499999999995</v>
      </c>
      <c r="F52">
        <f t="shared" si="20"/>
        <v>8.68065</v>
      </c>
      <c r="G52">
        <f t="shared" si="20"/>
        <v>7.8335900000000001</v>
      </c>
      <c r="H52">
        <f t="shared" si="20"/>
        <v>7.6550200000000004</v>
      </c>
      <c r="I52" t="b">
        <f t="shared" si="20"/>
        <v>0</v>
      </c>
    </row>
    <row r="53" spans="2:9" x14ac:dyDescent="0.25">
      <c r="B53">
        <f t="shared" ref="B53:I53" si="21">IF(OR(B22&gt;0.6*B$28,B22&gt;6),B22,FALSE)</f>
        <v>14.325950000000001</v>
      </c>
      <c r="C53">
        <f t="shared" si="21"/>
        <v>13.55818</v>
      </c>
      <c r="D53">
        <f t="shared" si="21"/>
        <v>12.473660000000001</v>
      </c>
      <c r="E53">
        <f t="shared" si="21"/>
        <v>9.6481499999999993</v>
      </c>
      <c r="F53">
        <f t="shared" si="21"/>
        <v>9.0539699999999996</v>
      </c>
      <c r="G53">
        <f t="shared" si="21"/>
        <v>7.1030499999999996</v>
      </c>
      <c r="H53">
        <f t="shared" si="21"/>
        <v>6.5094200000000004</v>
      </c>
      <c r="I53" t="b">
        <f t="shared" si="21"/>
        <v>0</v>
      </c>
    </row>
    <row r="54" spans="2:9" x14ac:dyDescent="0.25">
      <c r="B54" t="b">
        <f t="shared" ref="B54:I54" si="22">IF(OR(B23&gt;0.6*B$28,B23&gt;6),B23,FALSE)</f>
        <v>0</v>
      </c>
      <c r="C54" t="b">
        <f t="shared" si="22"/>
        <v>0</v>
      </c>
      <c r="D54" t="b">
        <f t="shared" si="22"/>
        <v>0</v>
      </c>
      <c r="E54" t="b">
        <f t="shared" si="22"/>
        <v>0</v>
      </c>
      <c r="F54" t="b">
        <f t="shared" si="22"/>
        <v>0</v>
      </c>
      <c r="G54" t="b">
        <f t="shared" si="22"/>
        <v>0</v>
      </c>
      <c r="H54" t="b">
        <f t="shared" si="22"/>
        <v>0</v>
      </c>
      <c r="I54" t="b">
        <f t="shared" si="22"/>
        <v>0</v>
      </c>
    </row>
    <row r="55" spans="2:9" x14ac:dyDescent="0.25">
      <c r="B55">
        <f t="shared" ref="B55:I55" si="23">IF(OR(B24&gt;0.6*B$28,B24&gt;6),B24,FALSE)</f>
        <v>14.2441</v>
      </c>
      <c r="C55">
        <f t="shared" si="23"/>
        <v>9.6643799999999995</v>
      </c>
      <c r="D55">
        <f t="shared" si="23"/>
        <v>11.199450000000001</v>
      </c>
      <c r="E55">
        <f t="shared" si="23"/>
        <v>11.66676</v>
      </c>
      <c r="F55">
        <f t="shared" si="23"/>
        <v>11.08046</v>
      </c>
      <c r="G55">
        <f t="shared" si="23"/>
        <v>9.6581200000000003</v>
      </c>
      <c r="H55">
        <f t="shared" si="23"/>
        <v>9.5263100000000005</v>
      </c>
      <c r="I55">
        <f t="shared" si="23"/>
        <v>8.9655100000000001</v>
      </c>
    </row>
    <row r="56" spans="2:9" x14ac:dyDescent="0.25">
      <c r="B56">
        <f t="shared" ref="B56:I56" si="24">IF(OR(B25&gt;0.6*B$28,B25&gt;6),B25,FALSE)</f>
        <v>12.49457</v>
      </c>
      <c r="C56">
        <f t="shared" si="24"/>
        <v>11.36791</v>
      </c>
      <c r="D56">
        <f t="shared" si="24"/>
        <v>10.490360000000001</v>
      </c>
      <c r="E56">
        <f t="shared" si="24"/>
        <v>9.2100100000000005</v>
      </c>
      <c r="F56">
        <f t="shared" si="24"/>
        <v>9.3428000000000004</v>
      </c>
      <c r="G56">
        <f t="shared" si="24"/>
        <v>8.9957100000000008</v>
      </c>
      <c r="H56">
        <f t="shared" si="24"/>
        <v>9.0625599999999995</v>
      </c>
      <c r="I56">
        <f t="shared" si="24"/>
        <v>8.7790999999999997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11F23-424C-41A4-9088-FEDFF4AFDA80}">
  <dimension ref="A1:AQ9"/>
  <sheetViews>
    <sheetView topLeftCell="S1" workbookViewId="0">
      <selection activeCell="W7" sqref="W7"/>
    </sheetView>
  </sheetViews>
  <sheetFormatPr defaultRowHeight="15" x14ac:dyDescent="0.25"/>
  <sheetData>
    <row r="1" spans="1:43" x14ac:dyDescent="0.25">
      <c r="A1" t="s">
        <v>0</v>
      </c>
      <c r="B1" t="s">
        <v>4</v>
      </c>
      <c r="C1" t="s">
        <v>5</v>
      </c>
      <c r="D1" t="s">
        <v>6</v>
      </c>
      <c r="E1" t="s">
        <v>8</v>
      </c>
      <c r="F1" t="s">
        <v>9</v>
      </c>
      <c r="G1" t="s">
        <v>4</v>
      </c>
      <c r="H1" t="s">
        <v>6</v>
      </c>
      <c r="I1" t="s">
        <v>9</v>
      </c>
      <c r="J1" t="s">
        <v>5</v>
      </c>
      <c r="K1" t="s">
        <v>6</v>
      </c>
      <c r="L1" t="s">
        <v>8</v>
      </c>
      <c r="M1" t="s">
        <v>9</v>
      </c>
      <c r="N1" t="s">
        <v>4</v>
      </c>
      <c r="O1" t="s">
        <v>5</v>
      </c>
      <c r="P1" t="s">
        <v>6</v>
      </c>
      <c r="Q1" t="s">
        <v>8</v>
      </c>
      <c r="R1" t="s">
        <v>9</v>
      </c>
      <c r="W1" t="s">
        <v>2</v>
      </c>
      <c r="X1" t="s">
        <v>3</v>
      </c>
      <c r="Z1" t="s">
        <v>0</v>
      </c>
      <c r="AA1" t="s">
        <v>4</v>
      </c>
      <c r="AB1" t="s">
        <v>5</v>
      </c>
      <c r="AC1" t="s">
        <v>6</v>
      </c>
      <c r="AD1" t="s">
        <v>8</v>
      </c>
      <c r="AE1" t="s">
        <v>9</v>
      </c>
      <c r="AF1" t="s">
        <v>4</v>
      </c>
      <c r="AG1" t="s">
        <v>6</v>
      </c>
      <c r="AH1" t="s">
        <v>9</v>
      </c>
      <c r="AI1" t="s">
        <v>5</v>
      </c>
      <c r="AJ1" t="s">
        <v>6</v>
      </c>
      <c r="AK1" t="s">
        <v>8</v>
      </c>
      <c r="AL1" t="s">
        <v>9</v>
      </c>
      <c r="AM1" t="s">
        <v>4</v>
      </c>
      <c r="AN1" t="s">
        <v>5</v>
      </c>
      <c r="AO1" t="s">
        <v>6</v>
      </c>
      <c r="AP1" t="s">
        <v>8</v>
      </c>
      <c r="AQ1" t="s">
        <v>9</v>
      </c>
    </row>
    <row r="2" spans="1:43" x14ac:dyDescent="0.25">
      <c r="A2">
        <v>0</v>
      </c>
      <c r="B2">
        <v>16.428419999999999</v>
      </c>
      <c r="C2">
        <v>16.585519999999999</v>
      </c>
      <c r="D2">
        <v>16.455480000000001</v>
      </c>
      <c r="E2">
        <v>16.464020000000001</v>
      </c>
      <c r="F2">
        <v>16.56174</v>
      </c>
      <c r="G2">
        <v>16.631170000000001</v>
      </c>
      <c r="H2">
        <v>16.352209999999999</v>
      </c>
      <c r="I2">
        <v>16.600200000000001</v>
      </c>
      <c r="J2">
        <v>16.4374</v>
      </c>
      <c r="K2">
        <v>16.363399999999999</v>
      </c>
      <c r="L2">
        <v>16.542159999999999</v>
      </c>
      <c r="M2">
        <v>16.757020000000001</v>
      </c>
      <c r="N2">
        <v>16.56054</v>
      </c>
      <c r="O2">
        <v>16.466270000000002</v>
      </c>
      <c r="P2">
        <v>16.240870000000001</v>
      </c>
      <c r="Q2">
        <v>16.49438</v>
      </c>
      <c r="R2">
        <v>16.15372</v>
      </c>
      <c r="W2">
        <f>MEDIAN(B2:R2)</f>
        <v>16.466270000000002</v>
      </c>
      <c r="X2">
        <f>MEDIAN(AA2:AQ2)</f>
        <v>9.5469999999998834E-2</v>
      </c>
      <c r="Z2">
        <v>0</v>
      </c>
      <c r="AA2">
        <f t="shared" ref="AA2:AL2" si="0">ABS(B2-$W2)</f>
        <v>3.7850000000002382E-2</v>
      </c>
      <c r="AB2">
        <f t="shared" si="0"/>
        <v>0.11924999999999741</v>
      </c>
      <c r="AC2">
        <f t="shared" si="0"/>
        <v>1.0790000000000077E-2</v>
      </c>
      <c r="AD2">
        <f t="shared" si="0"/>
        <v>2.2500000000000853E-3</v>
      </c>
      <c r="AE2">
        <f t="shared" si="0"/>
        <v>9.5469999999998834E-2</v>
      </c>
      <c r="AF2">
        <f t="shared" si="0"/>
        <v>0.16489999999999938</v>
      </c>
      <c r="AG2">
        <f t="shared" si="0"/>
        <v>0.11406000000000205</v>
      </c>
      <c r="AH2">
        <f t="shared" si="0"/>
        <v>0.13392999999999944</v>
      </c>
      <c r="AI2">
        <f t="shared" si="0"/>
        <v>2.8870000000001284E-2</v>
      </c>
      <c r="AJ2">
        <f t="shared" si="0"/>
        <v>0.1028700000000029</v>
      </c>
      <c r="AK2">
        <f t="shared" si="0"/>
        <v>7.5889999999997571E-2</v>
      </c>
      <c r="AL2">
        <f t="shared" si="0"/>
        <v>0.29074999999999918</v>
      </c>
      <c r="AM2">
        <f t="shared" ref="AM2:AQ2" si="1">ABS(N2-$W2)</f>
        <v>9.4269999999998078E-2</v>
      </c>
      <c r="AN2">
        <f t="shared" si="1"/>
        <v>0</v>
      </c>
      <c r="AO2">
        <f t="shared" si="1"/>
        <v>0.22540000000000049</v>
      </c>
      <c r="AP2">
        <f t="shared" si="1"/>
        <v>2.8109999999998081E-2</v>
      </c>
      <c r="AQ2">
        <f t="shared" si="1"/>
        <v>0.31255000000000166</v>
      </c>
    </row>
    <row r="3" spans="1:43" x14ac:dyDescent="0.25">
      <c r="A3">
        <v>20</v>
      </c>
      <c r="B3">
        <v>14.88226</v>
      </c>
      <c r="C3">
        <v>15.587400000000001</v>
      </c>
      <c r="D3">
        <v>16.25807</v>
      </c>
      <c r="E3">
        <v>16.490110000000001</v>
      </c>
      <c r="F3">
        <v>16.409929999999999</v>
      </c>
      <c r="G3">
        <v>12.45736</v>
      </c>
      <c r="H3">
        <v>15.97655</v>
      </c>
      <c r="I3">
        <v>16.11111</v>
      </c>
      <c r="J3">
        <v>14.40169</v>
      </c>
      <c r="K3">
        <v>16.08925</v>
      </c>
      <c r="L3">
        <v>15.9472</v>
      </c>
      <c r="M3">
        <v>16.51904</v>
      </c>
      <c r="N3">
        <v>16.012920000000001</v>
      </c>
      <c r="O3">
        <v>14.82199</v>
      </c>
      <c r="P3">
        <v>15.919700000000001</v>
      </c>
      <c r="Q3">
        <v>15.94422</v>
      </c>
      <c r="R3">
        <v>16.14622</v>
      </c>
      <c r="W3">
        <f t="shared" ref="W3:W9" si="2">MEDIAN(B3:R3)</f>
        <v>15.97655</v>
      </c>
      <c r="X3">
        <f t="shared" ref="X3:X9" si="3">MEDIAN(AA3:AQ3)</f>
        <v>0.28152000000000044</v>
      </c>
      <c r="Z3">
        <v>20</v>
      </c>
      <c r="AA3">
        <f t="shared" ref="AA3:AK9" si="4">ABS(B3-$W3)</f>
        <v>1.0942899999999991</v>
      </c>
      <c r="AB3">
        <f t="shared" si="4"/>
        <v>0.389149999999999</v>
      </c>
      <c r="AC3">
        <f t="shared" si="4"/>
        <v>0.28152000000000044</v>
      </c>
      <c r="AD3">
        <f t="shared" si="4"/>
        <v>0.51356000000000179</v>
      </c>
      <c r="AE3">
        <f t="shared" si="4"/>
        <v>0.43337999999999965</v>
      </c>
      <c r="AF3">
        <f t="shared" si="4"/>
        <v>3.51919</v>
      </c>
      <c r="AG3">
        <f t="shared" si="4"/>
        <v>0</v>
      </c>
      <c r="AH3">
        <f t="shared" si="4"/>
        <v>0.13456000000000046</v>
      </c>
      <c r="AI3">
        <f t="shared" si="4"/>
        <v>1.5748599999999993</v>
      </c>
      <c r="AJ3">
        <f t="shared" si="4"/>
        <v>0.11270000000000024</v>
      </c>
      <c r="AK3">
        <f t="shared" si="4"/>
        <v>2.9349999999999099E-2</v>
      </c>
      <c r="AL3">
        <f t="shared" ref="AL3:AL9" si="5">ABS(M3-$W3)</f>
        <v>0.5424900000000008</v>
      </c>
      <c r="AM3">
        <f t="shared" ref="AM3:AM9" si="6">ABS(N3-$W3)</f>
        <v>3.6370000000001568E-2</v>
      </c>
      <c r="AN3">
        <f t="shared" ref="AN3:AN9" si="7">ABS(O3-$W3)</f>
        <v>1.15456</v>
      </c>
      <c r="AO3">
        <f t="shared" ref="AO3:AO9" si="8">ABS(P3-$W3)</f>
        <v>5.6849999999998957E-2</v>
      </c>
      <c r="AP3">
        <f t="shared" ref="AP3:AP9" si="9">ABS(Q3-$W3)</f>
        <v>3.232999999999997E-2</v>
      </c>
      <c r="AQ3">
        <f t="shared" ref="AQ3:AQ9" si="10">ABS(R3-$W3)</f>
        <v>0.16966999999999999</v>
      </c>
    </row>
    <row r="4" spans="1:43" x14ac:dyDescent="0.25">
      <c r="A4">
        <v>48</v>
      </c>
      <c r="B4">
        <v>12.142340000000001</v>
      </c>
      <c r="C4">
        <v>12.60563</v>
      </c>
      <c r="D4">
        <v>14.9918</v>
      </c>
      <c r="E4">
        <v>15.68576</v>
      </c>
      <c r="F4">
        <v>16.335640000000001</v>
      </c>
      <c r="G4">
        <v>11.60758</v>
      </c>
      <c r="H4">
        <v>14.77669</v>
      </c>
      <c r="I4">
        <v>16.083880000000001</v>
      </c>
      <c r="J4">
        <v>12.983409999999999</v>
      </c>
      <c r="K4">
        <v>14.03313</v>
      </c>
      <c r="L4">
        <v>15.18862</v>
      </c>
      <c r="M4">
        <v>15.710800000000001</v>
      </c>
      <c r="N4">
        <v>14.585649999999999</v>
      </c>
      <c r="O4">
        <v>13.84056</v>
      </c>
      <c r="P4">
        <v>14.79346</v>
      </c>
      <c r="Q4">
        <v>15.232250000000001</v>
      </c>
      <c r="R4">
        <v>15.452389999999999</v>
      </c>
      <c r="W4">
        <f t="shared" si="2"/>
        <v>14.79346</v>
      </c>
      <c r="X4">
        <f t="shared" si="3"/>
        <v>0.89230000000000054</v>
      </c>
      <c r="Z4">
        <v>48</v>
      </c>
      <c r="AA4">
        <f t="shared" si="4"/>
        <v>2.6511199999999988</v>
      </c>
      <c r="AB4">
        <f t="shared" si="4"/>
        <v>2.1878299999999999</v>
      </c>
      <c r="AC4">
        <f t="shared" si="4"/>
        <v>0.19833999999999996</v>
      </c>
      <c r="AD4">
        <f t="shared" si="4"/>
        <v>0.89230000000000054</v>
      </c>
      <c r="AE4">
        <f t="shared" si="4"/>
        <v>1.5421800000000019</v>
      </c>
      <c r="AF4">
        <f t="shared" si="4"/>
        <v>3.1858799999999992</v>
      </c>
      <c r="AG4">
        <f t="shared" si="4"/>
        <v>1.6769999999999285E-2</v>
      </c>
      <c r="AH4">
        <f t="shared" si="4"/>
        <v>1.290420000000001</v>
      </c>
      <c r="AI4">
        <f t="shared" si="4"/>
        <v>1.8100500000000004</v>
      </c>
      <c r="AJ4">
        <f t="shared" si="4"/>
        <v>0.76032999999999973</v>
      </c>
      <c r="AK4">
        <f t="shared" si="4"/>
        <v>0.39516000000000062</v>
      </c>
      <c r="AL4">
        <f t="shared" si="5"/>
        <v>0.91734000000000115</v>
      </c>
      <c r="AM4">
        <f t="shared" si="6"/>
        <v>0.20781000000000027</v>
      </c>
      <c r="AN4">
        <f t="shared" si="7"/>
        <v>0.95289999999999964</v>
      </c>
      <c r="AO4">
        <f t="shared" si="8"/>
        <v>0</v>
      </c>
      <c r="AP4">
        <f t="shared" si="9"/>
        <v>0.4387900000000009</v>
      </c>
      <c r="AQ4">
        <f t="shared" si="10"/>
        <v>0.65892999999999979</v>
      </c>
    </row>
    <row r="5" spans="1:43" x14ac:dyDescent="0.25">
      <c r="A5">
        <v>93</v>
      </c>
      <c r="B5">
        <v>10.34647</v>
      </c>
      <c r="C5">
        <v>11.70051</v>
      </c>
      <c r="D5">
        <v>12.41778</v>
      </c>
      <c r="E5">
        <v>13.645670000000001</v>
      </c>
      <c r="F5">
        <v>15.837669999999999</v>
      </c>
      <c r="G5" s="1" t="b">
        <v>0</v>
      </c>
      <c r="H5">
        <v>12.273720000000001</v>
      </c>
      <c r="I5">
        <v>15.11293</v>
      </c>
      <c r="J5">
        <v>11.035629999999999</v>
      </c>
      <c r="K5">
        <v>10.101839999999999</v>
      </c>
      <c r="L5">
        <v>14.430720000000001</v>
      </c>
      <c r="M5">
        <v>15.0716</v>
      </c>
      <c r="N5">
        <v>11.78129</v>
      </c>
      <c r="O5">
        <v>11.331670000000001</v>
      </c>
      <c r="P5">
        <v>12.97443</v>
      </c>
      <c r="Q5">
        <v>14.75887</v>
      </c>
      <c r="R5">
        <v>14.090619999999999</v>
      </c>
      <c r="W5">
        <f t="shared" si="2"/>
        <v>12.696104999999999</v>
      </c>
      <c r="X5">
        <f t="shared" si="3"/>
        <v>1.527495</v>
      </c>
      <c r="Z5">
        <v>93</v>
      </c>
      <c r="AA5">
        <f t="shared" si="4"/>
        <v>2.3496349999999993</v>
      </c>
      <c r="AB5">
        <f t="shared" si="4"/>
        <v>0.99559499999999979</v>
      </c>
      <c r="AC5">
        <f t="shared" si="4"/>
        <v>0.27832499999999882</v>
      </c>
      <c r="AD5">
        <f t="shared" si="4"/>
        <v>0.94956500000000155</v>
      </c>
      <c r="AE5">
        <f t="shared" si="4"/>
        <v>3.1415649999999999</v>
      </c>
      <c r="AG5">
        <f t="shared" si="4"/>
        <v>0.42238499999999846</v>
      </c>
      <c r="AH5">
        <f t="shared" si="4"/>
        <v>2.4168250000000011</v>
      </c>
      <c r="AI5">
        <f t="shared" si="4"/>
        <v>1.6604749999999999</v>
      </c>
      <c r="AJ5">
        <f t="shared" si="4"/>
        <v>2.594265</v>
      </c>
      <c r="AK5">
        <f t="shared" si="4"/>
        <v>1.7346150000000016</v>
      </c>
      <c r="AL5">
        <f t="shared" si="5"/>
        <v>2.3754950000000008</v>
      </c>
      <c r="AM5">
        <f t="shared" si="6"/>
        <v>0.91481499999999905</v>
      </c>
      <c r="AN5">
        <f t="shared" si="7"/>
        <v>1.3644349999999985</v>
      </c>
      <c r="AO5">
        <f t="shared" si="8"/>
        <v>0.2783250000000006</v>
      </c>
      <c r="AP5">
        <f t="shared" si="9"/>
        <v>2.0627650000000006</v>
      </c>
      <c r="AQ5">
        <f t="shared" si="10"/>
        <v>1.3945150000000002</v>
      </c>
    </row>
    <row r="6" spans="1:43" x14ac:dyDescent="0.25">
      <c r="A6">
        <v>123</v>
      </c>
      <c r="B6">
        <v>10.357799999999999</v>
      </c>
      <c r="C6">
        <v>11.211</v>
      </c>
      <c r="D6">
        <v>11.953620000000001</v>
      </c>
      <c r="E6">
        <v>12.85336</v>
      </c>
      <c r="F6">
        <v>15.40016</v>
      </c>
      <c r="G6">
        <v>12.84441</v>
      </c>
      <c r="H6">
        <v>11.861409999999999</v>
      </c>
      <c r="I6">
        <v>14.608890000000001</v>
      </c>
      <c r="J6">
        <v>10.661020000000001</v>
      </c>
      <c r="K6">
        <v>9.5697299999999998</v>
      </c>
      <c r="L6">
        <v>13.998849999999999</v>
      </c>
      <c r="M6">
        <v>14.755369999999999</v>
      </c>
      <c r="N6">
        <v>9.9662500000000005</v>
      </c>
      <c r="O6">
        <v>10.63937</v>
      </c>
      <c r="P6">
        <v>11.06898</v>
      </c>
      <c r="Q6">
        <v>13.733129999999999</v>
      </c>
      <c r="R6">
        <v>13.6935</v>
      </c>
      <c r="W6">
        <f t="shared" si="2"/>
        <v>11.953620000000001</v>
      </c>
      <c r="X6">
        <f t="shared" si="3"/>
        <v>1.5958200000000016</v>
      </c>
      <c r="Z6">
        <v>123</v>
      </c>
      <c r="AA6">
        <f t="shared" si="4"/>
        <v>1.5958200000000016</v>
      </c>
      <c r="AB6">
        <f t="shared" si="4"/>
        <v>0.7426200000000005</v>
      </c>
      <c r="AC6">
        <f t="shared" si="4"/>
        <v>0</v>
      </c>
      <c r="AD6">
        <f t="shared" si="4"/>
        <v>0.89973999999999954</v>
      </c>
      <c r="AE6">
        <f t="shared" si="4"/>
        <v>3.4465399999999988</v>
      </c>
      <c r="AF6">
        <f t="shared" si="4"/>
        <v>0.89078999999999908</v>
      </c>
      <c r="AG6">
        <f t="shared" si="4"/>
        <v>9.2210000000001457E-2</v>
      </c>
      <c r="AH6">
        <f t="shared" si="4"/>
        <v>2.6552699999999998</v>
      </c>
      <c r="AI6">
        <f t="shared" si="4"/>
        <v>1.2926000000000002</v>
      </c>
      <c r="AJ6">
        <f t="shared" si="4"/>
        <v>2.383890000000001</v>
      </c>
      <c r="AK6">
        <f t="shared" si="4"/>
        <v>2.0452299999999983</v>
      </c>
      <c r="AL6">
        <f t="shared" si="5"/>
        <v>2.8017499999999984</v>
      </c>
      <c r="AM6">
        <f t="shared" si="6"/>
        <v>1.9873700000000003</v>
      </c>
      <c r="AN6">
        <f t="shared" si="7"/>
        <v>1.3142500000000013</v>
      </c>
      <c r="AO6">
        <f t="shared" si="8"/>
        <v>0.88464000000000098</v>
      </c>
      <c r="AP6">
        <f t="shared" si="9"/>
        <v>1.7795099999999984</v>
      </c>
      <c r="AQ6">
        <f t="shared" si="10"/>
        <v>1.7398799999999994</v>
      </c>
    </row>
    <row r="7" spans="1:43" x14ac:dyDescent="0.25">
      <c r="A7">
        <v>147</v>
      </c>
      <c r="B7">
        <v>9.0707000000000004</v>
      </c>
      <c r="C7">
        <v>10.37396</v>
      </c>
      <c r="D7">
        <v>9.9914000000000005</v>
      </c>
      <c r="E7">
        <v>12.18505</v>
      </c>
      <c r="F7">
        <v>14.871740000000001</v>
      </c>
      <c r="G7">
        <v>14.494770000000001</v>
      </c>
      <c r="H7">
        <v>9.71251</v>
      </c>
      <c r="I7">
        <v>14.366009999999999</v>
      </c>
      <c r="J7">
        <v>9.7225099999999998</v>
      </c>
      <c r="K7" s="1" t="b">
        <v>0</v>
      </c>
      <c r="L7">
        <v>13.49701</v>
      </c>
      <c r="M7">
        <v>14.71316</v>
      </c>
      <c r="N7" s="1" t="b">
        <v>0</v>
      </c>
      <c r="O7">
        <v>9.6984899999999996</v>
      </c>
      <c r="P7" s="1" t="b">
        <v>0</v>
      </c>
      <c r="Q7">
        <v>12.028320000000001</v>
      </c>
      <c r="R7">
        <v>12.718959999999999</v>
      </c>
      <c r="W7">
        <f t="shared" si="2"/>
        <v>12.106685000000001</v>
      </c>
      <c r="X7">
        <f t="shared" si="3"/>
        <v>2.3217499999999998</v>
      </c>
      <c r="Z7">
        <v>147</v>
      </c>
      <c r="AA7">
        <f t="shared" si="4"/>
        <v>3.0359850000000002</v>
      </c>
      <c r="AB7">
        <f t="shared" si="4"/>
        <v>1.7327250000000003</v>
      </c>
      <c r="AC7">
        <f t="shared" si="4"/>
        <v>2.1152850000000001</v>
      </c>
      <c r="AD7">
        <f t="shared" si="4"/>
        <v>7.8364999999999796E-2</v>
      </c>
      <c r="AE7">
        <f t="shared" si="4"/>
        <v>2.7650550000000003</v>
      </c>
      <c r="AF7">
        <f t="shared" si="4"/>
        <v>2.3880850000000002</v>
      </c>
      <c r="AG7">
        <f t="shared" si="4"/>
        <v>2.3941750000000006</v>
      </c>
      <c r="AH7">
        <f t="shared" si="4"/>
        <v>2.2593249999999987</v>
      </c>
      <c r="AI7">
        <f t="shared" si="4"/>
        <v>2.3841750000000008</v>
      </c>
      <c r="AK7">
        <f t="shared" si="4"/>
        <v>1.3903249999999989</v>
      </c>
      <c r="AL7">
        <f t="shared" si="5"/>
        <v>2.6064749999999997</v>
      </c>
      <c r="AN7">
        <f t="shared" si="7"/>
        <v>2.408195000000001</v>
      </c>
      <c r="AP7">
        <f t="shared" si="9"/>
        <v>7.8364999999999796E-2</v>
      </c>
      <c r="AQ7">
        <f t="shared" si="10"/>
        <v>0.61227499999999857</v>
      </c>
    </row>
    <row r="8" spans="1:43" x14ac:dyDescent="0.25">
      <c r="A8">
        <v>167</v>
      </c>
      <c r="B8">
        <v>8.85642</v>
      </c>
      <c r="C8">
        <v>9.8955599999999997</v>
      </c>
      <c r="D8">
        <v>9.4004600000000007</v>
      </c>
      <c r="E8">
        <v>11.51465</v>
      </c>
      <c r="F8">
        <v>14.654769999999999</v>
      </c>
      <c r="G8">
        <v>14.605499999999999</v>
      </c>
      <c r="H8">
        <v>9.0622900000000008</v>
      </c>
      <c r="I8">
        <v>14.192869999999999</v>
      </c>
      <c r="J8">
        <v>9.5480599999999995</v>
      </c>
      <c r="K8" s="1" t="b">
        <v>0</v>
      </c>
      <c r="L8">
        <v>13.44389</v>
      </c>
      <c r="M8">
        <v>13.536339999999999</v>
      </c>
      <c r="N8" s="1" t="b">
        <v>0</v>
      </c>
      <c r="O8">
        <v>9.5450900000000001</v>
      </c>
      <c r="P8" s="1" t="b">
        <v>0</v>
      </c>
      <c r="Q8">
        <v>11.806240000000001</v>
      </c>
      <c r="R8">
        <v>12.686500000000001</v>
      </c>
      <c r="W8">
        <f t="shared" si="2"/>
        <v>11.660444999999999</v>
      </c>
      <c r="X8">
        <f t="shared" si="3"/>
        <v>2.1138699999999995</v>
      </c>
      <c r="Z8">
        <v>167</v>
      </c>
      <c r="AA8">
        <f t="shared" si="4"/>
        <v>2.8040249999999993</v>
      </c>
      <c r="AB8">
        <f t="shared" si="4"/>
        <v>1.7648849999999996</v>
      </c>
      <c r="AC8">
        <f t="shared" si="4"/>
        <v>2.2599849999999986</v>
      </c>
      <c r="AD8">
        <f t="shared" si="4"/>
        <v>0.14579499999999967</v>
      </c>
      <c r="AE8">
        <f t="shared" si="4"/>
        <v>2.9943249999999999</v>
      </c>
      <c r="AF8">
        <f t="shared" si="4"/>
        <v>2.945055</v>
      </c>
      <c r="AG8">
        <f t="shared" si="4"/>
        <v>2.5981549999999984</v>
      </c>
      <c r="AH8">
        <f t="shared" si="4"/>
        <v>2.5324249999999999</v>
      </c>
      <c r="AI8">
        <f t="shared" si="4"/>
        <v>2.1123849999999997</v>
      </c>
      <c r="AK8">
        <f t="shared" si="4"/>
        <v>1.7834450000000004</v>
      </c>
      <c r="AL8">
        <f t="shared" si="5"/>
        <v>1.8758949999999999</v>
      </c>
      <c r="AN8">
        <f t="shared" si="7"/>
        <v>2.1153549999999992</v>
      </c>
      <c r="AP8">
        <f t="shared" si="9"/>
        <v>0.14579500000000145</v>
      </c>
      <c r="AQ8">
        <f t="shared" si="10"/>
        <v>1.0260550000000013</v>
      </c>
    </row>
    <row r="9" spans="1:43" x14ac:dyDescent="0.25">
      <c r="A9">
        <v>218</v>
      </c>
      <c r="B9" s="1" t="b">
        <v>0</v>
      </c>
      <c r="C9">
        <v>8.5983800000000006</v>
      </c>
      <c r="D9" s="1" t="b">
        <v>0</v>
      </c>
      <c r="E9">
        <v>10.16446</v>
      </c>
      <c r="F9">
        <v>13.689159999999999</v>
      </c>
      <c r="G9">
        <v>10.432259999999999</v>
      </c>
      <c r="H9" s="1" t="b">
        <v>0</v>
      </c>
      <c r="I9">
        <v>11.817959999999999</v>
      </c>
      <c r="J9" s="1" t="b">
        <v>0</v>
      </c>
      <c r="K9" s="1" t="b">
        <v>0</v>
      </c>
      <c r="L9">
        <v>12.42258</v>
      </c>
      <c r="M9">
        <v>12.07286</v>
      </c>
      <c r="N9" s="1" t="b">
        <v>0</v>
      </c>
      <c r="O9" s="1" t="b">
        <v>0</v>
      </c>
      <c r="P9" s="1" t="b">
        <v>0</v>
      </c>
      <c r="Q9">
        <v>10.97522</v>
      </c>
      <c r="R9">
        <v>12.2601</v>
      </c>
      <c r="W9">
        <f t="shared" si="2"/>
        <v>11.817959999999999</v>
      </c>
      <c r="X9">
        <f t="shared" si="3"/>
        <v>0.84273999999999916</v>
      </c>
      <c r="Z9">
        <v>218</v>
      </c>
      <c r="AB9">
        <f t="shared" si="4"/>
        <v>3.2195799999999988</v>
      </c>
      <c r="AD9">
        <f t="shared" si="4"/>
        <v>1.6534999999999993</v>
      </c>
      <c r="AE9">
        <f t="shared" si="4"/>
        <v>1.8712</v>
      </c>
      <c r="AF9">
        <f t="shared" si="4"/>
        <v>1.3856999999999999</v>
      </c>
      <c r="AH9">
        <f t="shared" si="4"/>
        <v>0</v>
      </c>
      <c r="AK9">
        <f t="shared" si="4"/>
        <v>0.6046200000000006</v>
      </c>
      <c r="AL9">
        <f t="shared" si="5"/>
        <v>0.25490000000000101</v>
      </c>
      <c r="AP9">
        <f t="shared" si="9"/>
        <v>0.84273999999999916</v>
      </c>
      <c r="AQ9">
        <f t="shared" si="10"/>
        <v>0.4421400000000002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450D0-7272-46F6-8AAB-29748364C3B4}">
  <dimension ref="A1:I56"/>
  <sheetViews>
    <sheetView topLeftCell="A19" workbookViewId="0">
      <selection activeCell="B33" sqref="B33:I56"/>
    </sheetView>
  </sheetViews>
  <sheetFormatPr defaultRowHeight="15" x14ac:dyDescent="0.25"/>
  <sheetData>
    <row r="1" spans="1:9" x14ac:dyDescent="0.25">
      <c r="A1" t="s">
        <v>0</v>
      </c>
      <c r="B1">
        <v>0</v>
      </c>
      <c r="C1">
        <v>20</v>
      </c>
      <c r="D1">
        <v>48</v>
      </c>
      <c r="E1">
        <v>93</v>
      </c>
      <c r="F1">
        <v>123</v>
      </c>
      <c r="G1">
        <v>147</v>
      </c>
      <c r="H1">
        <v>167</v>
      </c>
      <c r="I1">
        <v>218</v>
      </c>
    </row>
    <row r="2" spans="1:9" x14ac:dyDescent="0.25">
      <c r="A2" t="s">
        <v>4</v>
      </c>
      <c r="B2">
        <v>0.73734</v>
      </c>
      <c r="C2">
        <v>0.72119</v>
      </c>
      <c r="D2">
        <v>0.75548000000000004</v>
      </c>
      <c r="E2">
        <v>0.75887000000000004</v>
      </c>
      <c r="F2">
        <v>0.76190999999999998</v>
      </c>
      <c r="G2">
        <v>0.76319000000000004</v>
      </c>
      <c r="H2">
        <v>0.76115999999999995</v>
      </c>
      <c r="I2">
        <v>0.73763000000000001</v>
      </c>
    </row>
    <row r="3" spans="1:9" x14ac:dyDescent="0.25">
      <c r="A3" t="s">
        <v>5</v>
      </c>
      <c r="B3">
        <v>0.76493</v>
      </c>
      <c r="C3">
        <v>0.75763999999999998</v>
      </c>
      <c r="D3">
        <v>0.76517000000000002</v>
      </c>
      <c r="E3">
        <v>0.76132</v>
      </c>
      <c r="F3">
        <v>0.78171597999999998</v>
      </c>
      <c r="G3">
        <v>0.75856000000000001</v>
      </c>
      <c r="H3">
        <v>0.76497000000000004</v>
      </c>
      <c r="I3">
        <v>0.75470000000000004</v>
      </c>
    </row>
    <row r="4" spans="1:9" x14ac:dyDescent="0.25">
      <c r="A4" t="s">
        <v>6</v>
      </c>
      <c r="B4">
        <v>0.77756000000000003</v>
      </c>
      <c r="C4">
        <v>0.81459999999999999</v>
      </c>
      <c r="D4">
        <v>0.81167</v>
      </c>
      <c r="E4">
        <v>0.80340999999999996</v>
      </c>
      <c r="F4">
        <v>0.78029000000000004</v>
      </c>
      <c r="G4">
        <v>0.76646000000000003</v>
      </c>
      <c r="H4">
        <v>0.75226999999999999</v>
      </c>
      <c r="I4">
        <v>0.69982</v>
      </c>
    </row>
    <row r="5" spans="1:9" x14ac:dyDescent="0.25">
      <c r="A5" t="s">
        <v>7</v>
      </c>
      <c r="B5">
        <v>0.69081999999999999</v>
      </c>
      <c r="C5">
        <v>0.51236999999999999</v>
      </c>
      <c r="D5">
        <v>0.53203</v>
      </c>
      <c r="E5">
        <v>0.56725000000000003</v>
      </c>
      <c r="F5">
        <v>0.58145999999999998</v>
      </c>
      <c r="G5">
        <v>0.22362404999999999</v>
      </c>
      <c r="H5">
        <v>0.32235999999999998</v>
      </c>
      <c r="I5">
        <v>0.55518999999999996</v>
      </c>
    </row>
    <row r="6" spans="1:9" x14ac:dyDescent="0.25">
      <c r="A6" t="s">
        <v>8</v>
      </c>
      <c r="B6">
        <v>0.77722999999999998</v>
      </c>
      <c r="C6">
        <v>0.80408000000000002</v>
      </c>
      <c r="D6">
        <v>0.74711000000000005</v>
      </c>
      <c r="E6">
        <v>0.69630999999999998</v>
      </c>
      <c r="F6">
        <v>0.77392000000000005</v>
      </c>
      <c r="G6">
        <v>0.76597999999999999</v>
      </c>
      <c r="H6">
        <v>0.76817000000000002</v>
      </c>
      <c r="I6">
        <v>0.77093</v>
      </c>
    </row>
    <row r="7" spans="1:9" x14ac:dyDescent="0.25">
      <c r="A7" t="s">
        <v>9</v>
      </c>
      <c r="B7">
        <v>0.68914328999999996</v>
      </c>
      <c r="C7">
        <v>0.60021999999999998</v>
      </c>
      <c r="D7">
        <v>0.63487000000000005</v>
      </c>
      <c r="E7">
        <v>0.65273000000000003</v>
      </c>
      <c r="F7">
        <v>0.66559000000000001</v>
      </c>
      <c r="G7">
        <v>0.64856000000000003</v>
      </c>
      <c r="H7">
        <v>0.65705000000000002</v>
      </c>
      <c r="I7">
        <v>0.62133000000000005</v>
      </c>
    </row>
    <row r="8" spans="1:9" x14ac:dyDescent="0.25">
      <c r="A8" t="s">
        <v>4</v>
      </c>
      <c r="B8">
        <v>0.70906999999999998</v>
      </c>
      <c r="C8">
        <v>0.63390000000000002</v>
      </c>
      <c r="D8">
        <v>0.69662999999999997</v>
      </c>
      <c r="E8">
        <v>0.66666999999999998</v>
      </c>
      <c r="F8">
        <v>0.74224000000000001</v>
      </c>
      <c r="G8">
        <v>0.74184000000000005</v>
      </c>
      <c r="H8">
        <v>0.73021000000000003</v>
      </c>
      <c r="I8">
        <v>0.63714280999999995</v>
      </c>
    </row>
    <row r="9" spans="1:9" x14ac:dyDescent="0.25">
      <c r="A9" t="s">
        <v>5</v>
      </c>
      <c r="B9">
        <v>0.70014750999999997</v>
      </c>
      <c r="C9">
        <v>0.69198999999999999</v>
      </c>
      <c r="D9">
        <v>0.71113999999999999</v>
      </c>
      <c r="E9">
        <v>0.71108523999999995</v>
      </c>
      <c r="F9">
        <v>0.70477000000000001</v>
      </c>
      <c r="G9">
        <v>0.68791999999999998</v>
      </c>
      <c r="H9">
        <v>0.70506000000000002</v>
      </c>
      <c r="I9">
        <v>0.70260999999999996</v>
      </c>
    </row>
    <row r="10" spans="1:9" x14ac:dyDescent="0.25">
      <c r="A10" t="s">
        <v>6</v>
      </c>
      <c r="B10">
        <v>0.74324000000000001</v>
      </c>
      <c r="C10">
        <v>0.77576000000000001</v>
      </c>
      <c r="D10">
        <v>0.78583999999999998</v>
      </c>
      <c r="E10">
        <v>0.77248000000000006</v>
      </c>
      <c r="F10">
        <v>0.76068999999999998</v>
      </c>
      <c r="G10">
        <v>0.75107999999999997</v>
      </c>
      <c r="H10">
        <v>0.73157000000000005</v>
      </c>
      <c r="I10">
        <v>0.68794999999999995</v>
      </c>
    </row>
    <row r="11" spans="1:9" x14ac:dyDescent="0.25">
      <c r="A11" t="s">
        <v>7</v>
      </c>
      <c r="B11">
        <v>0.71055999999999997</v>
      </c>
      <c r="C11">
        <v>0.80651912999999997</v>
      </c>
      <c r="D11">
        <v>0.74822</v>
      </c>
      <c r="E11">
        <v>0.69820000000000004</v>
      </c>
      <c r="F11">
        <v>0.69576000000000005</v>
      </c>
      <c r="G11">
        <v>0.71228999999999998</v>
      </c>
      <c r="H11">
        <v>0.6724</v>
      </c>
      <c r="I11">
        <v>0.72004000000000001</v>
      </c>
    </row>
    <row r="12" spans="1:9" x14ac:dyDescent="0.25">
      <c r="A12" t="s">
        <v>8</v>
      </c>
      <c r="B12">
        <v>0.24943000000000001</v>
      </c>
      <c r="C12">
        <v>0.24951000000000001</v>
      </c>
      <c r="D12">
        <v>0.24978</v>
      </c>
      <c r="E12">
        <v>0.25022</v>
      </c>
      <c r="F12">
        <v>0.25048999999999999</v>
      </c>
      <c r="G12">
        <v>0.25045000000000001</v>
      </c>
      <c r="H12">
        <v>0.24969</v>
      </c>
      <c r="I12">
        <v>0.25042999999999999</v>
      </c>
    </row>
    <row r="13" spans="1:9" x14ac:dyDescent="0.25">
      <c r="A13" t="s">
        <v>9</v>
      </c>
      <c r="B13">
        <v>0.63800000000000001</v>
      </c>
      <c r="C13">
        <v>0.5645</v>
      </c>
      <c r="D13">
        <v>0.64575000000000005</v>
      </c>
      <c r="E13">
        <v>0.73958999999999997</v>
      </c>
      <c r="F13">
        <v>0.71277000000000001</v>
      </c>
      <c r="G13">
        <v>0.73270999999999997</v>
      </c>
      <c r="H13">
        <v>0.73626000000000003</v>
      </c>
      <c r="I13">
        <v>0.70254000000000005</v>
      </c>
    </row>
    <row r="14" spans="1:9" x14ac:dyDescent="0.25">
      <c r="A14" t="s">
        <v>4</v>
      </c>
      <c r="B14">
        <v>0.26928999999999997</v>
      </c>
      <c r="C14">
        <v>0.25342999999999999</v>
      </c>
      <c r="D14">
        <v>0.24973000000000001</v>
      </c>
      <c r="E14">
        <v>0.24998999999999999</v>
      </c>
      <c r="F14">
        <v>0.24815000000000001</v>
      </c>
      <c r="G14">
        <v>0.26030999999999999</v>
      </c>
      <c r="H14">
        <v>0.25670999999999999</v>
      </c>
      <c r="I14">
        <v>0.24790000000000001</v>
      </c>
    </row>
    <row r="15" spans="1:9" x14ac:dyDescent="0.25">
      <c r="A15" t="s">
        <v>5</v>
      </c>
      <c r="B15">
        <v>0.77041000000000004</v>
      </c>
      <c r="C15">
        <v>0.71355000000000002</v>
      </c>
      <c r="D15">
        <v>0.75375999999999999</v>
      </c>
      <c r="E15">
        <v>0.74028000000000005</v>
      </c>
      <c r="F15">
        <v>0.75183999999999995</v>
      </c>
      <c r="G15">
        <v>0.73092000000000001</v>
      </c>
      <c r="H15">
        <v>0.74439</v>
      </c>
      <c r="I15">
        <v>0.71045999999999998</v>
      </c>
    </row>
    <row r="16" spans="1:9" x14ac:dyDescent="0.25">
      <c r="A16" t="s">
        <v>6</v>
      </c>
      <c r="B16">
        <v>0.76805999999999996</v>
      </c>
      <c r="C16">
        <v>0.79025999999999996</v>
      </c>
      <c r="D16">
        <v>0.77939999999999998</v>
      </c>
      <c r="E16">
        <v>0.74880000000000002</v>
      </c>
      <c r="F16">
        <v>0.75988999999999995</v>
      </c>
      <c r="G16">
        <v>0.75344999999999995</v>
      </c>
      <c r="H16">
        <v>0.74992000000000003</v>
      </c>
      <c r="I16">
        <v>0.72309999999999997</v>
      </c>
    </row>
    <row r="17" spans="1:9" x14ac:dyDescent="0.25">
      <c r="A17" t="s">
        <v>7</v>
      </c>
      <c r="B17">
        <v>0.72392999999999996</v>
      </c>
      <c r="C17">
        <v>0.78242999999999996</v>
      </c>
      <c r="D17">
        <v>0.76149</v>
      </c>
      <c r="E17">
        <v>0.67613000000000001</v>
      </c>
      <c r="F17">
        <v>0.69962999999999997</v>
      </c>
      <c r="G17">
        <v>0.69198999999999999</v>
      </c>
      <c r="H17">
        <v>0.70850917999999996</v>
      </c>
      <c r="I17">
        <v>0.66530999999999996</v>
      </c>
    </row>
    <row r="18" spans="1:9" x14ac:dyDescent="0.25">
      <c r="A18" t="s">
        <v>8</v>
      </c>
      <c r="B18">
        <v>0.77954999999999997</v>
      </c>
      <c r="C18">
        <v>0.79715000000000003</v>
      </c>
      <c r="D18">
        <v>0.80330999999999997</v>
      </c>
      <c r="E18">
        <v>0.82191000000000003</v>
      </c>
      <c r="F18">
        <v>0.83457999999999999</v>
      </c>
      <c r="G18">
        <v>0.83543000000000001</v>
      </c>
      <c r="H18">
        <v>0.83430000000000004</v>
      </c>
      <c r="I18">
        <v>0.82164999999999999</v>
      </c>
    </row>
    <row r="19" spans="1:9" x14ac:dyDescent="0.25">
      <c r="A19" t="s">
        <v>9</v>
      </c>
      <c r="B19">
        <v>0.86426000000000003</v>
      </c>
      <c r="C19">
        <v>0.81072</v>
      </c>
      <c r="D19">
        <v>0.80942999999999998</v>
      </c>
      <c r="E19">
        <v>0.85738000000000003</v>
      </c>
      <c r="F19">
        <v>0.82352999999999998</v>
      </c>
      <c r="G19">
        <v>0.78288999999999997</v>
      </c>
      <c r="H19">
        <v>0.76565000000000005</v>
      </c>
      <c r="I19">
        <v>0.81287275999999997</v>
      </c>
    </row>
    <row r="20" spans="1:9" x14ac:dyDescent="0.25">
      <c r="A20" t="s">
        <v>4</v>
      </c>
      <c r="B20">
        <v>0.77395999999999998</v>
      </c>
      <c r="C20">
        <v>0.78010999999999997</v>
      </c>
      <c r="D20">
        <v>0.77473000000000003</v>
      </c>
      <c r="E20">
        <v>0.76244000000000001</v>
      </c>
      <c r="F20">
        <v>0.75792000000000004</v>
      </c>
      <c r="G20">
        <v>0.73428298999999997</v>
      </c>
      <c r="H20">
        <v>0.73592000000000002</v>
      </c>
      <c r="I20">
        <v>0.71582000000000001</v>
      </c>
    </row>
    <row r="21" spans="1:9" x14ac:dyDescent="0.25">
      <c r="A21" t="s">
        <v>5</v>
      </c>
      <c r="B21">
        <v>0.78134999999999999</v>
      </c>
      <c r="C21">
        <v>0.71445999999999998</v>
      </c>
      <c r="D21">
        <v>0.74917999999999996</v>
      </c>
      <c r="E21">
        <v>0.73007999999999995</v>
      </c>
      <c r="F21">
        <v>0.73297000000000001</v>
      </c>
      <c r="G21">
        <v>0.71909999999999996</v>
      </c>
      <c r="H21">
        <v>0.71962000000000004</v>
      </c>
      <c r="I21">
        <v>0.69332000000000005</v>
      </c>
    </row>
    <row r="22" spans="1:9" x14ac:dyDescent="0.25">
      <c r="A22" t="s">
        <v>6</v>
      </c>
      <c r="B22">
        <v>0.79344000000000003</v>
      </c>
      <c r="C22">
        <v>0.80047000000000001</v>
      </c>
      <c r="D22">
        <v>0.81244000000000005</v>
      </c>
      <c r="E22">
        <v>0.74850000000000005</v>
      </c>
      <c r="F22">
        <v>0.78080000000000005</v>
      </c>
      <c r="G22">
        <v>0.76163999999999998</v>
      </c>
      <c r="H22">
        <v>0.75033000000000005</v>
      </c>
      <c r="I22">
        <v>0.70852999999999999</v>
      </c>
    </row>
    <row r="23" spans="1:9" x14ac:dyDescent="0.25">
      <c r="A23" t="s">
        <v>7</v>
      </c>
      <c r="B23">
        <v>0.24995000000000001</v>
      </c>
      <c r="C23">
        <v>0.25003999999999998</v>
      </c>
      <c r="D23">
        <v>0.24964</v>
      </c>
      <c r="E23">
        <v>0.24743000000000001</v>
      </c>
      <c r="F23">
        <v>0.24579000000000001</v>
      </c>
      <c r="G23">
        <v>0.24593999999999999</v>
      </c>
      <c r="H23">
        <v>0.24514</v>
      </c>
      <c r="I23">
        <v>0.26401999999999998</v>
      </c>
    </row>
    <row r="24" spans="1:9" x14ac:dyDescent="0.25">
      <c r="A24" t="s">
        <v>8</v>
      </c>
      <c r="B24">
        <v>0.77339000000000002</v>
      </c>
      <c r="C24">
        <v>0.71367999999999998</v>
      </c>
      <c r="D24">
        <v>0.75609000000000004</v>
      </c>
      <c r="E24">
        <v>0.79635</v>
      </c>
      <c r="F24">
        <v>0.80815000000000003</v>
      </c>
      <c r="G24">
        <v>0.78834000000000004</v>
      </c>
      <c r="H24">
        <v>0.77717000000000003</v>
      </c>
      <c r="I24">
        <v>0.71804999999999997</v>
      </c>
    </row>
    <row r="25" spans="1:9" x14ac:dyDescent="0.25">
      <c r="A25" t="s">
        <v>9</v>
      </c>
      <c r="B25">
        <v>0.69086999999999998</v>
      </c>
      <c r="C25">
        <v>0.75973000000000002</v>
      </c>
      <c r="D25">
        <v>0.75983000000000001</v>
      </c>
      <c r="E25">
        <v>0.74687999999999999</v>
      </c>
      <c r="F25">
        <v>0.76144000000000001</v>
      </c>
      <c r="G25">
        <v>0.76646999999999998</v>
      </c>
      <c r="H25">
        <v>0.77334000000000003</v>
      </c>
      <c r="I25">
        <v>0.76814000000000004</v>
      </c>
    </row>
    <row r="28" spans="1:9" x14ac:dyDescent="0.25">
      <c r="A28" t="s">
        <v>1</v>
      </c>
      <c r="B28">
        <f>MAX(B2:B25)</f>
        <v>0.86426000000000003</v>
      </c>
      <c r="C28">
        <f t="shared" ref="C28:I28" si="0">MAX(C2:C25)</f>
        <v>0.81459999999999999</v>
      </c>
      <c r="D28">
        <f t="shared" si="0"/>
        <v>0.81244000000000005</v>
      </c>
      <c r="E28">
        <f t="shared" si="0"/>
        <v>0.85738000000000003</v>
      </c>
      <c r="F28">
        <f t="shared" si="0"/>
        <v>0.83457999999999999</v>
      </c>
      <c r="G28">
        <f t="shared" si="0"/>
        <v>0.83543000000000001</v>
      </c>
      <c r="H28">
        <f t="shared" si="0"/>
        <v>0.83430000000000004</v>
      </c>
      <c r="I28">
        <f t="shared" si="0"/>
        <v>0.82164999999999999</v>
      </c>
    </row>
    <row r="33" spans="2:9" x14ac:dyDescent="0.25">
      <c r="B33">
        <f>IF(B2&gt;0.6*B$28,B2,FALSE)</f>
        <v>0.73734</v>
      </c>
      <c r="C33">
        <f t="shared" ref="C33:I33" si="1">IF(C2&gt;0.6*C$28,C2,FALSE)</f>
        <v>0.72119</v>
      </c>
      <c r="D33">
        <f t="shared" si="1"/>
        <v>0.75548000000000004</v>
      </c>
      <c r="E33">
        <f t="shared" si="1"/>
        <v>0.75887000000000004</v>
      </c>
      <c r="F33">
        <f t="shared" si="1"/>
        <v>0.76190999999999998</v>
      </c>
      <c r="G33">
        <f t="shared" si="1"/>
        <v>0.76319000000000004</v>
      </c>
      <c r="H33">
        <f t="shared" si="1"/>
        <v>0.76115999999999995</v>
      </c>
      <c r="I33">
        <f t="shared" si="1"/>
        <v>0.73763000000000001</v>
      </c>
    </row>
    <row r="34" spans="2:9" x14ac:dyDescent="0.25">
      <c r="B34">
        <f t="shared" ref="B34:I49" si="2">IF(B3&gt;0.6*B$28,B3,FALSE)</f>
        <v>0.76493</v>
      </c>
      <c r="C34">
        <f t="shared" si="2"/>
        <v>0.75763999999999998</v>
      </c>
      <c r="D34">
        <f t="shared" si="2"/>
        <v>0.76517000000000002</v>
      </c>
      <c r="E34">
        <f t="shared" si="2"/>
        <v>0.76132</v>
      </c>
      <c r="F34">
        <f t="shared" si="2"/>
        <v>0.78171597999999998</v>
      </c>
      <c r="G34">
        <f t="shared" si="2"/>
        <v>0.75856000000000001</v>
      </c>
      <c r="H34">
        <f t="shared" si="2"/>
        <v>0.76497000000000004</v>
      </c>
      <c r="I34">
        <f t="shared" si="2"/>
        <v>0.75470000000000004</v>
      </c>
    </row>
    <row r="35" spans="2:9" x14ac:dyDescent="0.25">
      <c r="B35">
        <f t="shared" si="2"/>
        <v>0.77756000000000003</v>
      </c>
      <c r="C35">
        <f t="shared" si="2"/>
        <v>0.81459999999999999</v>
      </c>
      <c r="D35">
        <f t="shared" si="2"/>
        <v>0.81167</v>
      </c>
      <c r="E35">
        <f t="shared" si="2"/>
        <v>0.80340999999999996</v>
      </c>
      <c r="F35">
        <f t="shared" si="2"/>
        <v>0.78029000000000004</v>
      </c>
      <c r="G35">
        <f t="shared" si="2"/>
        <v>0.76646000000000003</v>
      </c>
      <c r="H35">
        <f t="shared" si="2"/>
        <v>0.75226999999999999</v>
      </c>
      <c r="I35">
        <f t="shared" si="2"/>
        <v>0.69982</v>
      </c>
    </row>
    <row r="36" spans="2:9" x14ac:dyDescent="0.25">
      <c r="B36">
        <f t="shared" si="2"/>
        <v>0.69081999999999999</v>
      </c>
      <c r="C36">
        <f t="shared" si="2"/>
        <v>0.51236999999999999</v>
      </c>
      <c r="D36">
        <f t="shared" si="2"/>
        <v>0.53203</v>
      </c>
      <c r="E36">
        <f t="shared" si="2"/>
        <v>0.56725000000000003</v>
      </c>
      <c r="F36">
        <f t="shared" si="2"/>
        <v>0.58145999999999998</v>
      </c>
      <c r="G36" t="b">
        <f t="shared" si="2"/>
        <v>0</v>
      </c>
      <c r="H36" t="b">
        <f t="shared" si="2"/>
        <v>0</v>
      </c>
      <c r="I36">
        <f t="shared" si="2"/>
        <v>0.55518999999999996</v>
      </c>
    </row>
    <row r="37" spans="2:9" x14ac:dyDescent="0.25">
      <c r="B37">
        <f t="shared" si="2"/>
        <v>0.77722999999999998</v>
      </c>
      <c r="C37">
        <f t="shared" si="2"/>
        <v>0.80408000000000002</v>
      </c>
      <c r="D37">
        <f t="shared" si="2"/>
        <v>0.74711000000000005</v>
      </c>
      <c r="E37">
        <f t="shared" si="2"/>
        <v>0.69630999999999998</v>
      </c>
      <c r="F37">
        <f t="shared" si="2"/>
        <v>0.77392000000000005</v>
      </c>
      <c r="G37">
        <f t="shared" si="2"/>
        <v>0.76597999999999999</v>
      </c>
      <c r="H37">
        <f t="shared" si="2"/>
        <v>0.76817000000000002</v>
      </c>
      <c r="I37">
        <f t="shared" si="2"/>
        <v>0.77093</v>
      </c>
    </row>
    <row r="38" spans="2:9" x14ac:dyDescent="0.25">
      <c r="B38">
        <f t="shared" si="2"/>
        <v>0.68914328999999996</v>
      </c>
      <c r="C38">
        <f t="shared" si="2"/>
        <v>0.60021999999999998</v>
      </c>
      <c r="D38">
        <f t="shared" si="2"/>
        <v>0.63487000000000005</v>
      </c>
      <c r="E38">
        <f t="shared" si="2"/>
        <v>0.65273000000000003</v>
      </c>
      <c r="F38">
        <f t="shared" si="2"/>
        <v>0.66559000000000001</v>
      </c>
      <c r="G38">
        <f t="shared" si="2"/>
        <v>0.64856000000000003</v>
      </c>
      <c r="H38">
        <f t="shared" si="2"/>
        <v>0.65705000000000002</v>
      </c>
      <c r="I38">
        <f t="shared" si="2"/>
        <v>0.62133000000000005</v>
      </c>
    </row>
    <row r="39" spans="2:9" x14ac:dyDescent="0.25">
      <c r="B39">
        <f t="shared" si="2"/>
        <v>0.70906999999999998</v>
      </c>
      <c r="C39">
        <f t="shared" si="2"/>
        <v>0.63390000000000002</v>
      </c>
      <c r="D39">
        <f t="shared" si="2"/>
        <v>0.69662999999999997</v>
      </c>
      <c r="E39">
        <f t="shared" si="2"/>
        <v>0.66666999999999998</v>
      </c>
      <c r="F39">
        <f t="shared" si="2"/>
        <v>0.74224000000000001</v>
      </c>
      <c r="G39">
        <f t="shared" si="2"/>
        <v>0.74184000000000005</v>
      </c>
      <c r="H39">
        <f t="shared" si="2"/>
        <v>0.73021000000000003</v>
      </c>
      <c r="I39">
        <f t="shared" si="2"/>
        <v>0.63714280999999995</v>
      </c>
    </row>
    <row r="40" spans="2:9" x14ac:dyDescent="0.25">
      <c r="B40">
        <f t="shared" si="2"/>
        <v>0.70014750999999997</v>
      </c>
      <c r="C40">
        <f t="shared" si="2"/>
        <v>0.69198999999999999</v>
      </c>
      <c r="D40">
        <f t="shared" si="2"/>
        <v>0.71113999999999999</v>
      </c>
      <c r="E40">
        <f t="shared" si="2"/>
        <v>0.71108523999999995</v>
      </c>
      <c r="F40">
        <f t="shared" si="2"/>
        <v>0.70477000000000001</v>
      </c>
      <c r="G40">
        <f t="shared" si="2"/>
        <v>0.68791999999999998</v>
      </c>
      <c r="H40">
        <f t="shared" si="2"/>
        <v>0.70506000000000002</v>
      </c>
      <c r="I40">
        <f t="shared" si="2"/>
        <v>0.70260999999999996</v>
      </c>
    </row>
    <row r="41" spans="2:9" x14ac:dyDescent="0.25">
      <c r="B41">
        <f t="shared" si="2"/>
        <v>0.74324000000000001</v>
      </c>
      <c r="C41">
        <f t="shared" si="2"/>
        <v>0.77576000000000001</v>
      </c>
      <c r="D41">
        <f t="shared" si="2"/>
        <v>0.78583999999999998</v>
      </c>
      <c r="E41">
        <f t="shared" si="2"/>
        <v>0.77248000000000006</v>
      </c>
      <c r="F41">
        <f t="shared" si="2"/>
        <v>0.76068999999999998</v>
      </c>
      <c r="G41">
        <f t="shared" si="2"/>
        <v>0.75107999999999997</v>
      </c>
      <c r="H41">
        <f t="shared" si="2"/>
        <v>0.73157000000000005</v>
      </c>
      <c r="I41">
        <f t="shared" si="2"/>
        <v>0.68794999999999995</v>
      </c>
    </row>
    <row r="42" spans="2:9" x14ac:dyDescent="0.25">
      <c r="B42">
        <f t="shared" si="2"/>
        <v>0.71055999999999997</v>
      </c>
      <c r="C42">
        <f t="shared" si="2"/>
        <v>0.80651912999999997</v>
      </c>
      <c r="D42">
        <f t="shared" si="2"/>
        <v>0.74822</v>
      </c>
      <c r="E42">
        <f t="shared" si="2"/>
        <v>0.69820000000000004</v>
      </c>
      <c r="F42">
        <f t="shared" si="2"/>
        <v>0.69576000000000005</v>
      </c>
      <c r="G42">
        <f t="shared" si="2"/>
        <v>0.71228999999999998</v>
      </c>
      <c r="H42">
        <f t="shared" si="2"/>
        <v>0.6724</v>
      </c>
      <c r="I42">
        <f t="shared" si="2"/>
        <v>0.72004000000000001</v>
      </c>
    </row>
    <row r="43" spans="2:9" x14ac:dyDescent="0.25">
      <c r="B43" t="b">
        <f t="shared" si="2"/>
        <v>0</v>
      </c>
      <c r="C43" t="b">
        <f t="shared" si="2"/>
        <v>0</v>
      </c>
      <c r="D43" t="b">
        <f t="shared" si="2"/>
        <v>0</v>
      </c>
      <c r="E43" t="b">
        <f t="shared" si="2"/>
        <v>0</v>
      </c>
      <c r="F43" t="b">
        <f t="shared" si="2"/>
        <v>0</v>
      </c>
      <c r="G43" t="b">
        <f t="shared" si="2"/>
        <v>0</v>
      </c>
      <c r="H43" t="b">
        <f t="shared" si="2"/>
        <v>0</v>
      </c>
      <c r="I43" t="b">
        <f t="shared" si="2"/>
        <v>0</v>
      </c>
    </row>
    <row r="44" spans="2:9" x14ac:dyDescent="0.25">
      <c r="B44">
        <f t="shared" si="2"/>
        <v>0.63800000000000001</v>
      </c>
      <c r="C44">
        <f t="shared" si="2"/>
        <v>0.5645</v>
      </c>
      <c r="D44">
        <f t="shared" si="2"/>
        <v>0.64575000000000005</v>
      </c>
      <c r="E44">
        <f t="shared" si="2"/>
        <v>0.73958999999999997</v>
      </c>
      <c r="F44">
        <f t="shared" si="2"/>
        <v>0.71277000000000001</v>
      </c>
      <c r="G44">
        <f t="shared" si="2"/>
        <v>0.73270999999999997</v>
      </c>
      <c r="H44">
        <f t="shared" si="2"/>
        <v>0.73626000000000003</v>
      </c>
      <c r="I44">
        <f t="shared" si="2"/>
        <v>0.70254000000000005</v>
      </c>
    </row>
    <row r="45" spans="2:9" x14ac:dyDescent="0.25">
      <c r="B45" t="b">
        <f t="shared" si="2"/>
        <v>0</v>
      </c>
      <c r="C45" t="b">
        <f t="shared" si="2"/>
        <v>0</v>
      </c>
      <c r="D45" t="b">
        <f t="shared" si="2"/>
        <v>0</v>
      </c>
      <c r="E45" t="b">
        <f t="shared" si="2"/>
        <v>0</v>
      </c>
      <c r="F45" t="b">
        <f t="shared" si="2"/>
        <v>0</v>
      </c>
      <c r="G45" t="b">
        <f t="shared" si="2"/>
        <v>0</v>
      </c>
      <c r="H45" t="b">
        <f t="shared" si="2"/>
        <v>0</v>
      </c>
      <c r="I45" t="b">
        <f t="shared" si="2"/>
        <v>0</v>
      </c>
    </row>
    <row r="46" spans="2:9" x14ac:dyDescent="0.25">
      <c r="B46">
        <f t="shared" si="2"/>
        <v>0.77041000000000004</v>
      </c>
      <c r="C46">
        <f t="shared" si="2"/>
        <v>0.71355000000000002</v>
      </c>
      <c r="D46">
        <f t="shared" si="2"/>
        <v>0.75375999999999999</v>
      </c>
      <c r="E46">
        <f t="shared" si="2"/>
        <v>0.74028000000000005</v>
      </c>
      <c r="F46">
        <f t="shared" si="2"/>
        <v>0.75183999999999995</v>
      </c>
      <c r="G46">
        <f t="shared" si="2"/>
        <v>0.73092000000000001</v>
      </c>
      <c r="H46">
        <f t="shared" si="2"/>
        <v>0.74439</v>
      </c>
      <c r="I46">
        <f t="shared" si="2"/>
        <v>0.71045999999999998</v>
      </c>
    </row>
    <row r="47" spans="2:9" x14ac:dyDescent="0.25">
      <c r="B47">
        <f t="shared" si="2"/>
        <v>0.76805999999999996</v>
      </c>
      <c r="C47">
        <f t="shared" si="2"/>
        <v>0.79025999999999996</v>
      </c>
      <c r="D47">
        <f t="shared" si="2"/>
        <v>0.77939999999999998</v>
      </c>
      <c r="E47">
        <f t="shared" si="2"/>
        <v>0.74880000000000002</v>
      </c>
      <c r="F47">
        <f t="shared" si="2"/>
        <v>0.75988999999999995</v>
      </c>
      <c r="G47">
        <f t="shared" si="2"/>
        <v>0.75344999999999995</v>
      </c>
      <c r="H47">
        <f t="shared" si="2"/>
        <v>0.74992000000000003</v>
      </c>
      <c r="I47">
        <f t="shared" si="2"/>
        <v>0.72309999999999997</v>
      </c>
    </row>
    <row r="48" spans="2:9" x14ac:dyDescent="0.25">
      <c r="B48">
        <f t="shared" si="2"/>
        <v>0.72392999999999996</v>
      </c>
      <c r="C48">
        <f t="shared" si="2"/>
        <v>0.78242999999999996</v>
      </c>
      <c r="D48">
        <f t="shared" si="2"/>
        <v>0.76149</v>
      </c>
      <c r="E48">
        <f t="shared" si="2"/>
        <v>0.67613000000000001</v>
      </c>
      <c r="F48">
        <f t="shared" si="2"/>
        <v>0.69962999999999997</v>
      </c>
      <c r="G48">
        <f t="shared" si="2"/>
        <v>0.69198999999999999</v>
      </c>
      <c r="H48">
        <f t="shared" si="2"/>
        <v>0.70850917999999996</v>
      </c>
      <c r="I48">
        <f t="shared" si="2"/>
        <v>0.66530999999999996</v>
      </c>
    </row>
    <row r="49" spans="2:9" x14ac:dyDescent="0.25">
      <c r="B49">
        <f t="shared" si="2"/>
        <v>0.77954999999999997</v>
      </c>
      <c r="C49">
        <f t="shared" si="2"/>
        <v>0.79715000000000003</v>
      </c>
      <c r="D49">
        <f t="shared" si="2"/>
        <v>0.80330999999999997</v>
      </c>
      <c r="E49">
        <f t="shared" si="2"/>
        <v>0.82191000000000003</v>
      </c>
      <c r="F49">
        <f t="shared" si="2"/>
        <v>0.83457999999999999</v>
      </c>
      <c r="G49">
        <f t="shared" si="2"/>
        <v>0.83543000000000001</v>
      </c>
      <c r="H49">
        <f t="shared" si="2"/>
        <v>0.83430000000000004</v>
      </c>
      <c r="I49">
        <f t="shared" si="2"/>
        <v>0.82164999999999999</v>
      </c>
    </row>
    <row r="50" spans="2:9" x14ac:dyDescent="0.25">
      <c r="B50">
        <f t="shared" ref="B50:I56" si="3">IF(B19&gt;0.6*B$28,B19,FALSE)</f>
        <v>0.86426000000000003</v>
      </c>
      <c r="C50">
        <f t="shared" si="3"/>
        <v>0.81072</v>
      </c>
      <c r="D50">
        <f t="shared" si="3"/>
        <v>0.80942999999999998</v>
      </c>
      <c r="E50">
        <f t="shared" si="3"/>
        <v>0.85738000000000003</v>
      </c>
      <c r="F50">
        <f t="shared" si="3"/>
        <v>0.82352999999999998</v>
      </c>
      <c r="G50">
        <f t="shared" si="3"/>
        <v>0.78288999999999997</v>
      </c>
      <c r="H50">
        <f t="shared" si="3"/>
        <v>0.76565000000000005</v>
      </c>
      <c r="I50">
        <f t="shared" si="3"/>
        <v>0.81287275999999997</v>
      </c>
    </row>
    <row r="51" spans="2:9" x14ac:dyDescent="0.25">
      <c r="B51">
        <f t="shared" si="3"/>
        <v>0.77395999999999998</v>
      </c>
      <c r="C51">
        <f t="shared" si="3"/>
        <v>0.78010999999999997</v>
      </c>
      <c r="D51">
        <f t="shared" si="3"/>
        <v>0.77473000000000003</v>
      </c>
      <c r="E51">
        <f t="shared" si="3"/>
        <v>0.76244000000000001</v>
      </c>
      <c r="F51">
        <f t="shared" si="3"/>
        <v>0.75792000000000004</v>
      </c>
      <c r="G51">
        <f t="shared" si="3"/>
        <v>0.73428298999999997</v>
      </c>
      <c r="H51">
        <f t="shared" si="3"/>
        <v>0.73592000000000002</v>
      </c>
      <c r="I51">
        <f t="shared" si="3"/>
        <v>0.71582000000000001</v>
      </c>
    </row>
    <row r="52" spans="2:9" x14ac:dyDescent="0.25">
      <c r="B52">
        <f t="shared" si="3"/>
        <v>0.78134999999999999</v>
      </c>
      <c r="C52">
        <f t="shared" si="3"/>
        <v>0.71445999999999998</v>
      </c>
      <c r="D52">
        <f t="shared" si="3"/>
        <v>0.74917999999999996</v>
      </c>
      <c r="E52">
        <f t="shared" si="3"/>
        <v>0.73007999999999995</v>
      </c>
      <c r="F52">
        <f t="shared" si="3"/>
        <v>0.73297000000000001</v>
      </c>
      <c r="G52">
        <f t="shared" si="3"/>
        <v>0.71909999999999996</v>
      </c>
      <c r="H52">
        <f t="shared" si="3"/>
        <v>0.71962000000000004</v>
      </c>
      <c r="I52">
        <f t="shared" si="3"/>
        <v>0.69332000000000005</v>
      </c>
    </row>
    <row r="53" spans="2:9" x14ac:dyDescent="0.25">
      <c r="B53">
        <f t="shared" si="3"/>
        <v>0.79344000000000003</v>
      </c>
      <c r="C53">
        <f t="shared" si="3"/>
        <v>0.80047000000000001</v>
      </c>
      <c r="D53">
        <f t="shared" si="3"/>
        <v>0.81244000000000005</v>
      </c>
      <c r="E53">
        <f t="shared" si="3"/>
        <v>0.74850000000000005</v>
      </c>
      <c r="F53">
        <f t="shared" si="3"/>
        <v>0.78080000000000005</v>
      </c>
      <c r="G53">
        <f t="shared" si="3"/>
        <v>0.76163999999999998</v>
      </c>
      <c r="H53">
        <f t="shared" si="3"/>
        <v>0.75033000000000005</v>
      </c>
      <c r="I53">
        <f t="shared" si="3"/>
        <v>0.70852999999999999</v>
      </c>
    </row>
    <row r="54" spans="2:9" x14ac:dyDescent="0.25">
      <c r="B54" t="b">
        <f t="shared" si="3"/>
        <v>0</v>
      </c>
      <c r="C54" t="b">
        <f t="shared" si="3"/>
        <v>0</v>
      </c>
      <c r="D54" t="b">
        <f t="shared" si="3"/>
        <v>0</v>
      </c>
      <c r="E54" t="b">
        <f t="shared" si="3"/>
        <v>0</v>
      </c>
      <c r="F54" t="b">
        <f t="shared" si="3"/>
        <v>0</v>
      </c>
      <c r="G54" t="b">
        <f t="shared" si="3"/>
        <v>0</v>
      </c>
      <c r="H54" t="b">
        <f t="shared" si="3"/>
        <v>0</v>
      </c>
      <c r="I54" t="b">
        <f t="shared" si="3"/>
        <v>0</v>
      </c>
    </row>
    <row r="55" spans="2:9" x14ac:dyDescent="0.25">
      <c r="B55">
        <f t="shared" si="3"/>
        <v>0.77339000000000002</v>
      </c>
      <c r="C55">
        <f t="shared" si="3"/>
        <v>0.71367999999999998</v>
      </c>
      <c r="D55">
        <f t="shared" si="3"/>
        <v>0.75609000000000004</v>
      </c>
      <c r="E55">
        <f t="shared" si="3"/>
        <v>0.79635</v>
      </c>
      <c r="F55">
        <f t="shared" si="3"/>
        <v>0.80815000000000003</v>
      </c>
      <c r="G55">
        <f t="shared" si="3"/>
        <v>0.78834000000000004</v>
      </c>
      <c r="H55">
        <f t="shared" si="3"/>
        <v>0.77717000000000003</v>
      </c>
      <c r="I55">
        <f t="shared" si="3"/>
        <v>0.71804999999999997</v>
      </c>
    </row>
    <row r="56" spans="2:9" x14ac:dyDescent="0.25">
      <c r="B56">
        <f t="shared" si="3"/>
        <v>0.69086999999999998</v>
      </c>
      <c r="C56">
        <f t="shared" si="3"/>
        <v>0.75973000000000002</v>
      </c>
      <c r="D56">
        <f t="shared" si="3"/>
        <v>0.75983000000000001</v>
      </c>
      <c r="E56">
        <f t="shared" si="3"/>
        <v>0.74687999999999999</v>
      </c>
      <c r="F56">
        <f t="shared" si="3"/>
        <v>0.76144000000000001</v>
      </c>
      <c r="G56">
        <f t="shared" si="3"/>
        <v>0.76646999999999998</v>
      </c>
      <c r="H56">
        <f t="shared" si="3"/>
        <v>0.77334000000000003</v>
      </c>
      <c r="I56">
        <f t="shared" si="3"/>
        <v>0.76814000000000004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D6CEF-9658-461A-8769-CDF9871FDDCE}">
  <dimension ref="A1:I47"/>
  <sheetViews>
    <sheetView topLeftCell="A13" workbookViewId="0">
      <selection activeCell="A30" sqref="A30:I47"/>
    </sheetView>
  </sheetViews>
  <sheetFormatPr defaultRowHeight="15" x14ac:dyDescent="0.25"/>
  <sheetData>
    <row r="1" spans="1:9" x14ac:dyDescent="0.25">
      <c r="A1" t="s">
        <v>0</v>
      </c>
      <c r="B1">
        <v>0</v>
      </c>
      <c r="C1">
        <v>20</v>
      </c>
      <c r="D1">
        <v>48</v>
      </c>
      <c r="E1">
        <v>93</v>
      </c>
      <c r="F1">
        <v>123</v>
      </c>
      <c r="G1">
        <v>147</v>
      </c>
      <c r="H1">
        <v>167</v>
      </c>
      <c r="I1">
        <v>218</v>
      </c>
    </row>
    <row r="2" spans="1:9" x14ac:dyDescent="0.25">
      <c r="A2" t="s">
        <v>4</v>
      </c>
      <c r="B2">
        <v>0.73734</v>
      </c>
      <c r="C2">
        <v>0.72119</v>
      </c>
      <c r="D2">
        <v>0.75548000000000004</v>
      </c>
      <c r="E2">
        <v>0.75887000000000004</v>
      </c>
      <c r="F2">
        <v>0.76190999999999998</v>
      </c>
      <c r="G2">
        <v>0.76319000000000004</v>
      </c>
      <c r="H2">
        <v>0.76115999999999995</v>
      </c>
      <c r="I2">
        <v>0.73763000000000001</v>
      </c>
    </row>
    <row r="3" spans="1:9" x14ac:dyDescent="0.25">
      <c r="A3" t="s">
        <v>5</v>
      </c>
      <c r="B3">
        <v>0.76493</v>
      </c>
      <c r="C3">
        <v>0.75763999999999998</v>
      </c>
      <c r="D3">
        <v>0.76517000000000002</v>
      </c>
      <c r="E3">
        <v>0.76132</v>
      </c>
      <c r="F3">
        <v>0.78171597999999998</v>
      </c>
      <c r="G3">
        <v>0.75856000000000001</v>
      </c>
      <c r="H3">
        <v>0.76497000000000004</v>
      </c>
      <c r="I3">
        <v>0.75470000000000004</v>
      </c>
    </row>
    <row r="4" spans="1:9" x14ac:dyDescent="0.25">
      <c r="A4" t="s">
        <v>6</v>
      </c>
      <c r="B4">
        <v>0.77756000000000003</v>
      </c>
      <c r="C4">
        <v>0.81459999999999999</v>
      </c>
      <c r="D4">
        <v>0.81167</v>
      </c>
      <c r="E4">
        <v>0.80340999999999996</v>
      </c>
      <c r="F4">
        <v>0.78029000000000004</v>
      </c>
      <c r="G4">
        <v>0.76646000000000003</v>
      </c>
      <c r="H4">
        <v>0.75226999999999999</v>
      </c>
      <c r="I4">
        <v>0.69982</v>
      </c>
    </row>
    <row r="5" spans="1:9" x14ac:dyDescent="0.25">
      <c r="A5" t="s">
        <v>7</v>
      </c>
      <c r="B5">
        <v>0.69081999999999999</v>
      </c>
      <c r="C5">
        <v>0.51236999999999999</v>
      </c>
      <c r="D5">
        <v>0.53203</v>
      </c>
      <c r="E5">
        <v>0.56725000000000003</v>
      </c>
      <c r="F5">
        <v>0.58145999999999998</v>
      </c>
      <c r="G5" t="b">
        <v>0</v>
      </c>
      <c r="H5" t="b">
        <v>0</v>
      </c>
      <c r="I5">
        <v>0.55518999999999996</v>
      </c>
    </row>
    <row r="6" spans="1:9" x14ac:dyDescent="0.25">
      <c r="A6" t="s">
        <v>8</v>
      </c>
      <c r="B6">
        <v>0.77722999999999998</v>
      </c>
      <c r="C6">
        <v>0.80408000000000002</v>
      </c>
      <c r="D6">
        <v>0.74711000000000005</v>
      </c>
      <c r="E6">
        <v>0.69630999999999998</v>
      </c>
      <c r="F6">
        <v>0.77392000000000005</v>
      </c>
      <c r="G6">
        <v>0.76597999999999999</v>
      </c>
      <c r="H6">
        <v>0.76817000000000002</v>
      </c>
      <c r="I6">
        <v>0.77093</v>
      </c>
    </row>
    <row r="7" spans="1:9" x14ac:dyDescent="0.25">
      <c r="A7" t="s">
        <v>9</v>
      </c>
      <c r="B7">
        <v>0.68914328999999996</v>
      </c>
      <c r="C7">
        <v>0.60021999999999998</v>
      </c>
      <c r="D7">
        <v>0.63487000000000005</v>
      </c>
      <c r="E7">
        <v>0.65273000000000003</v>
      </c>
      <c r="F7">
        <v>0.66559000000000001</v>
      </c>
      <c r="G7">
        <v>0.64856000000000003</v>
      </c>
      <c r="H7">
        <v>0.65705000000000002</v>
      </c>
      <c r="I7">
        <v>0.62133000000000005</v>
      </c>
    </row>
    <row r="8" spans="1:9" x14ac:dyDescent="0.25">
      <c r="A8" t="s">
        <v>4</v>
      </c>
      <c r="B8">
        <v>0.70906999999999998</v>
      </c>
      <c r="C8">
        <v>0.63390000000000002</v>
      </c>
      <c r="D8">
        <v>0.69662999999999997</v>
      </c>
      <c r="E8">
        <v>0.66666999999999998</v>
      </c>
      <c r="F8">
        <v>0.74224000000000001</v>
      </c>
      <c r="G8">
        <v>0.74184000000000005</v>
      </c>
      <c r="H8">
        <v>0.73021000000000003</v>
      </c>
      <c r="I8">
        <v>0.63714280999999995</v>
      </c>
    </row>
    <row r="9" spans="1:9" x14ac:dyDescent="0.25">
      <c r="A9" t="s">
        <v>5</v>
      </c>
      <c r="B9">
        <v>0.70014750999999997</v>
      </c>
      <c r="C9">
        <v>0.69198999999999999</v>
      </c>
      <c r="D9">
        <v>0.71113999999999999</v>
      </c>
      <c r="E9">
        <v>0.71108523999999995</v>
      </c>
      <c r="F9">
        <v>0.70477000000000001</v>
      </c>
      <c r="G9">
        <v>0.68791999999999998</v>
      </c>
      <c r="H9">
        <v>0.70506000000000002</v>
      </c>
      <c r="I9">
        <v>0.70260999999999996</v>
      </c>
    </row>
    <row r="10" spans="1:9" x14ac:dyDescent="0.25">
      <c r="A10" t="s">
        <v>6</v>
      </c>
      <c r="B10">
        <v>0.74324000000000001</v>
      </c>
      <c r="C10">
        <v>0.77576000000000001</v>
      </c>
      <c r="D10">
        <v>0.78583999999999998</v>
      </c>
      <c r="E10">
        <v>0.77248000000000006</v>
      </c>
      <c r="F10">
        <v>0.76068999999999998</v>
      </c>
      <c r="G10">
        <v>0.75107999999999997</v>
      </c>
      <c r="H10">
        <v>0.73157000000000005</v>
      </c>
      <c r="I10">
        <v>0.68794999999999995</v>
      </c>
    </row>
    <row r="11" spans="1:9" x14ac:dyDescent="0.25">
      <c r="A11" t="s">
        <v>7</v>
      </c>
      <c r="B11">
        <v>0.71055999999999997</v>
      </c>
      <c r="C11">
        <v>0.80651912999999997</v>
      </c>
      <c r="D11">
        <v>0.74822</v>
      </c>
      <c r="E11">
        <v>0.69820000000000004</v>
      </c>
      <c r="F11">
        <v>0.69576000000000005</v>
      </c>
      <c r="G11">
        <v>0.71228999999999998</v>
      </c>
      <c r="H11">
        <v>0.6724</v>
      </c>
      <c r="I11">
        <v>0.72004000000000001</v>
      </c>
    </row>
    <row r="12" spans="1:9" x14ac:dyDescent="0.25">
      <c r="A12" t="s">
        <v>8</v>
      </c>
      <c r="B12" t="b">
        <v>0</v>
      </c>
      <c r="C12" t="b">
        <v>0</v>
      </c>
      <c r="D12" t="b">
        <v>0</v>
      </c>
      <c r="E12" t="b">
        <v>0</v>
      </c>
      <c r="F12" t="b">
        <v>0</v>
      </c>
      <c r="G12" t="b">
        <v>0</v>
      </c>
      <c r="H12" t="b">
        <v>0</v>
      </c>
      <c r="I12" t="b">
        <v>0</v>
      </c>
    </row>
    <row r="13" spans="1:9" x14ac:dyDescent="0.25">
      <c r="A13" t="s">
        <v>9</v>
      </c>
      <c r="B13">
        <v>0.63800000000000001</v>
      </c>
      <c r="C13">
        <v>0.5645</v>
      </c>
      <c r="D13">
        <v>0.64575000000000005</v>
      </c>
      <c r="E13">
        <v>0.73958999999999997</v>
      </c>
      <c r="F13">
        <v>0.71277000000000001</v>
      </c>
      <c r="G13">
        <v>0.73270999999999997</v>
      </c>
      <c r="H13">
        <v>0.73626000000000003</v>
      </c>
      <c r="I13">
        <v>0.70254000000000005</v>
      </c>
    </row>
    <row r="14" spans="1:9" x14ac:dyDescent="0.25">
      <c r="A14" t="s">
        <v>4</v>
      </c>
      <c r="B14" t="b">
        <v>0</v>
      </c>
      <c r="C14" t="b">
        <v>0</v>
      </c>
      <c r="D14" t="b">
        <v>0</v>
      </c>
      <c r="E14" t="b">
        <v>0</v>
      </c>
      <c r="F14" t="b">
        <v>0</v>
      </c>
      <c r="G14" t="b">
        <v>0</v>
      </c>
      <c r="H14" t="b">
        <v>0</v>
      </c>
      <c r="I14" t="b">
        <v>0</v>
      </c>
    </row>
    <row r="15" spans="1:9" x14ac:dyDescent="0.25">
      <c r="A15" t="s">
        <v>5</v>
      </c>
      <c r="B15">
        <v>0.77041000000000004</v>
      </c>
      <c r="C15">
        <v>0.71355000000000002</v>
      </c>
      <c r="D15">
        <v>0.75375999999999999</v>
      </c>
      <c r="E15">
        <v>0.74028000000000005</v>
      </c>
      <c r="F15">
        <v>0.75183999999999995</v>
      </c>
      <c r="G15">
        <v>0.73092000000000001</v>
      </c>
      <c r="H15">
        <v>0.74439</v>
      </c>
      <c r="I15">
        <v>0.71045999999999998</v>
      </c>
    </row>
    <row r="16" spans="1:9" x14ac:dyDescent="0.25">
      <c r="A16" t="s">
        <v>6</v>
      </c>
      <c r="B16">
        <v>0.76805999999999996</v>
      </c>
      <c r="C16">
        <v>0.79025999999999996</v>
      </c>
      <c r="D16">
        <v>0.77939999999999998</v>
      </c>
      <c r="E16">
        <v>0.74880000000000002</v>
      </c>
      <c r="F16">
        <v>0.75988999999999995</v>
      </c>
      <c r="G16">
        <v>0.75344999999999995</v>
      </c>
      <c r="H16">
        <v>0.74992000000000003</v>
      </c>
      <c r="I16">
        <v>0.72309999999999997</v>
      </c>
    </row>
    <row r="17" spans="1:9" x14ac:dyDescent="0.25">
      <c r="A17" t="s">
        <v>7</v>
      </c>
      <c r="B17">
        <v>0.72392999999999996</v>
      </c>
      <c r="C17">
        <v>0.78242999999999996</v>
      </c>
      <c r="D17">
        <v>0.76149</v>
      </c>
      <c r="E17">
        <v>0.67613000000000001</v>
      </c>
      <c r="F17">
        <v>0.69962999999999997</v>
      </c>
      <c r="G17">
        <v>0.69198999999999999</v>
      </c>
      <c r="H17">
        <v>0.70850917999999996</v>
      </c>
      <c r="I17">
        <v>0.66530999999999996</v>
      </c>
    </row>
    <row r="18" spans="1:9" x14ac:dyDescent="0.25">
      <c r="A18" t="s">
        <v>8</v>
      </c>
      <c r="B18">
        <v>0.77954999999999997</v>
      </c>
      <c r="C18">
        <v>0.79715000000000003</v>
      </c>
      <c r="D18">
        <v>0.80330999999999997</v>
      </c>
      <c r="E18">
        <v>0.82191000000000003</v>
      </c>
      <c r="F18">
        <v>0.83457999999999999</v>
      </c>
      <c r="G18">
        <v>0.83543000000000001</v>
      </c>
      <c r="H18">
        <v>0.83430000000000004</v>
      </c>
      <c r="I18">
        <v>0.82164999999999999</v>
      </c>
    </row>
    <row r="19" spans="1:9" x14ac:dyDescent="0.25">
      <c r="A19" t="s">
        <v>9</v>
      </c>
      <c r="B19">
        <v>0.86426000000000003</v>
      </c>
      <c r="C19">
        <v>0.81072</v>
      </c>
      <c r="D19">
        <v>0.80942999999999998</v>
      </c>
      <c r="E19">
        <v>0.85738000000000003</v>
      </c>
      <c r="F19">
        <v>0.82352999999999998</v>
      </c>
      <c r="G19">
        <v>0.78288999999999997</v>
      </c>
      <c r="H19">
        <v>0.76565000000000005</v>
      </c>
      <c r="I19">
        <v>0.81287275999999997</v>
      </c>
    </row>
    <row r="20" spans="1:9" x14ac:dyDescent="0.25">
      <c r="A20" t="s">
        <v>4</v>
      </c>
      <c r="B20">
        <v>0.77395999999999998</v>
      </c>
      <c r="C20">
        <v>0.78010999999999997</v>
      </c>
      <c r="D20">
        <v>0.77473000000000003</v>
      </c>
      <c r="E20">
        <v>0.76244000000000001</v>
      </c>
      <c r="F20">
        <v>0.75792000000000004</v>
      </c>
      <c r="G20">
        <v>0.73428298999999997</v>
      </c>
      <c r="H20">
        <v>0.73592000000000002</v>
      </c>
      <c r="I20">
        <v>0.71582000000000001</v>
      </c>
    </row>
    <row r="21" spans="1:9" x14ac:dyDescent="0.25">
      <c r="A21" t="s">
        <v>5</v>
      </c>
      <c r="B21">
        <v>0.78134999999999999</v>
      </c>
      <c r="C21">
        <v>0.71445999999999998</v>
      </c>
      <c r="D21">
        <v>0.74917999999999996</v>
      </c>
      <c r="E21">
        <v>0.73007999999999995</v>
      </c>
      <c r="F21">
        <v>0.73297000000000001</v>
      </c>
      <c r="G21">
        <v>0.71909999999999996</v>
      </c>
      <c r="H21">
        <v>0.71962000000000004</v>
      </c>
      <c r="I21">
        <v>0.69332000000000005</v>
      </c>
    </row>
    <row r="22" spans="1:9" x14ac:dyDescent="0.25">
      <c r="A22" t="s">
        <v>6</v>
      </c>
      <c r="B22">
        <v>0.79344000000000003</v>
      </c>
      <c r="C22">
        <v>0.80047000000000001</v>
      </c>
      <c r="D22">
        <v>0.81244000000000005</v>
      </c>
      <c r="E22">
        <v>0.74850000000000005</v>
      </c>
      <c r="F22">
        <v>0.78080000000000005</v>
      </c>
      <c r="G22">
        <v>0.76163999999999998</v>
      </c>
      <c r="H22">
        <v>0.75033000000000005</v>
      </c>
      <c r="I22">
        <v>0.70852999999999999</v>
      </c>
    </row>
    <row r="23" spans="1:9" x14ac:dyDescent="0.25">
      <c r="A23" t="s">
        <v>7</v>
      </c>
      <c r="B23" t="b">
        <v>0</v>
      </c>
      <c r="C23" t="b">
        <v>0</v>
      </c>
      <c r="D23" t="b">
        <v>0</v>
      </c>
      <c r="E23" t="b">
        <v>0</v>
      </c>
      <c r="F23" t="b">
        <v>0</v>
      </c>
      <c r="G23" t="b">
        <v>0</v>
      </c>
      <c r="H23" t="b">
        <v>0</v>
      </c>
      <c r="I23" t="b">
        <v>0</v>
      </c>
    </row>
    <row r="24" spans="1:9" x14ac:dyDescent="0.25">
      <c r="A24" t="s">
        <v>8</v>
      </c>
      <c r="B24">
        <v>0.77339000000000002</v>
      </c>
      <c r="C24">
        <v>0.71367999999999998</v>
      </c>
      <c r="D24">
        <v>0.75609000000000004</v>
      </c>
      <c r="E24">
        <v>0.79635</v>
      </c>
      <c r="F24">
        <v>0.80815000000000003</v>
      </c>
      <c r="G24">
        <v>0.78834000000000004</v>
      </c>
      <c r="H24">
        <v>0.77717000000000003</v>
      </c>
      <c r="I24">
        <v>0.71804999999999997</v>
      </c>
    </row>
    <row r="25" spans="1:9" x14ac:dyDescent="0.25">
      <c r="A25" t="s">
        <v>9</v>
      </c>
      <c r="B25">
        <v>0.69086999999999998</v>
      </c>
      <c r="C25">
        <v>0.75973000000000002</v>
      </c>
      <c r="D25">
        <v>0.75983000000000001</v>
      </c>
      <c r="E25">
        <v>0.74687999999999999</v>
      </c>
      <c r="F25">
        <v>0.76144000000000001</v>
      </c>
      <c r="G25">
        <v>0.76646999999999998</v>
      </c>
      <c r="H25">
        <v>0.77334000000000003</v>
      </c>
      <c r="I25">
        <v>0.76814000000000004</v>
      </c>
    </row>
    <row r="30" spans="1:9" x14ac:dyDescent="0.25">
      <c r="A30" t="s">
        <v>0</v>
      </c>
      <c r="B30">
        <v>0</v>
      </c>
      <c r="C30">
        <v>20</v>
      </c>
      <c r="D30">
        <v>48</v>
      </c>
      <c r="E30">
        <v>93</v>
      </c>
      <c r="F30">
        <v>123</v>
      </c>
      <c r="G30">
        <v>147</v>
      </c>
      <c r="H30">
        <v>167</v>
      </c>
      <c r="I30">
        <v>218</v>
      </c>
    </row>
    <row r="31" spans="1:9" x14ac:dyDescent="0.25">
      <c r="A31" t="s">
        <v>4</v>
      </c>
      <c r="B31">
        <v>0.73734</v>
      </c>
      <c r="C31">
        <v>0.72119</v>
      </c>
      <c r="D31">
        <v>0.75548000000000004</v>
      </c>
      <c r="E31">
        <v>0.75887000000000004</v>
      </c>
      <c r="F31">
        <v>0.76190999999999998</v>
      </c>
      <c r="G31">
        <v>0.76319000000000004</v>
      </c>
      <c r="H31">
        <v>0.76115999999999995</v>
      </c>
      <c r="I31">
        <v>0.73763000000000001</v>
      </c>
    </row>
    <row r="32" spans="1:9" x14ac:dyDescent="0.25">
      <c r="A32" t="s">
        <v>5</v>
      </c>
      <c r="B32">
        <v>0.76493</v>
      </c>
      <c r="C32">
        <v>0.75763999999999998</v>
      </c>
      <c r="D32">
        <v>0.76517000000000002</v>
      </c>
      <c r="E32">
        <v>0.76132</v>
      </c>
      <c r="F32">
        <v>0.78171597999999998</v>
      </c>
      <c r="G32">
        <v>0.75856000000000001</v>
      </c>
      <c r="H32">
        <v>0.76497000000000004</v>
      </c>
      <c r="I32">
        <v>0.75470000000000004</v>
      </c>
    </row>
    <row r="33" spans="1:9" x14ac:dyDescent="0.25">
      <c r="A33" t="s">
        <v>6</v>
      </c>
      <c r="B33">
        <v>0.77756000000000003</v>
      </c>
      <c r="C33">
        <v>0.81459999999999999</v>
      </c>
      <c r="D33">
        <v>0.81167</v>
      </c>
      <c r="E33">
        <v>0.80340999999999996</v>
      </c>
      <c r="F33">
        <v>0.78029000000000004</v>
      </c>
      <c r="G33">
        <v>0.76646000000000003</v>
      </c>
      <c r="H33">
        <v>0.75226999999999999</v>
      </c>
      <c r="I33">
        <v>0.69982</v>
      </c>
    </row>
    <row r="34" spans="1:9" x14ac:dyDescent="0.25">
      <c r="A34" t="s">
        <v>8</v>
      </c>
      <c r="B34">
        <v>0.77722999999999998</v>
      </c>
      <c r="C34">
        <v>0.80408000000000002</v>
      </c>
      <c r="D34">
        <v>0.74711000000000005</v>
      </c>
      <c r="E34">
        <v>0.69630999999999998</v>
      </c>
      <c r="F34">
        <v>0.77392000000000005</v>
      </c>
      <c r="G34">
        <v>0.76597999999999999</v>
      </c>
      <c r="H34">
        <v>0.76817000000000002</v>
      </c>
      <c r="I34">
        <v>0.77093</v>
      </c>
    </row>
    <row r="35" spans="1:9" x14ac:dyDescent="0.25">
      <c r="A35" t="s">
        <v>9</v>
      </c>
      <c r="B35">
        <v>0.68914328999999996</v>
      </c>
      <c r="C35">
        <v>0.60021999999999998</v>
      </c>
      <c r="D35">
        <v>0.63487000000000005</v>
      </c>
      <c r="E35">
        <v>0.65273000000000003</v>
      </c>
      <c r="F35">
        <v>0.66559000000000001</v>
      </c>
      <c r="G35">
        <v>0.64856000000000003</v>
      </c>
      <c r="H35">
        <v>0.65705000000000002</v>
      </c>
      <c r="I35">
        <v>0.62133000000000005</v>
      </c>
    </row>
    <row r="36" spans="1:9" x14ac:dyDescent="0.25">
      <c r="A36" t="s">
        <v>4</v>
      </c>
      <c r="B36">
        <v>0.70906999999999998</v>
      </c>
      <c r="C36">
        <v>0.63390000000000002</v>
      </c>
      <c r="D36">
        <v>0.69662999999999997</v>
      </c>
      <c r="E36">
        <v>0.66666999999999998</v>
      </c>
      <c r="F36">
        <v>0.74224000000000001</v>
      </c>
      <c r="G36">
        <v>0.74184000000000005</v>
      </c>
      <c r="H36">
        <v>0.73021000000000003</v>
      </c>
      <c r="I36">
        <v>0.63714280999999995</v>
      </c>
    </row>
    <row r="37" spans="1:9" x14ac:dyDescent="0.25">
      <c r="A37" t="s">
        <v>6</v>
      </c>
      <c r="B37">
        <v>0.74324000000000001</v>
      </c>
      <c r="C37">
        <v>0.77576000000000001</v>
      </c>
      <c r="D37">
        <v>0.78583999999999998</v>
      </c>
      <c r="E37">
        <v>0.77248000000000006</v>
      </c>
      <c r="F37">
        <v>0.76068999999999998</v>
      </c>
      <c r="G37">
        <v>0.75107999999999997</v>
      </c>
      <c r="H37">
        <v>0.73157000000000005</v>
      </c>
      <c r="I37">
        <v>0.68794999999999995</v>
      </c>
    </row>
    <row r="38" spans="1:9" x14ac:dyDescent="0.25">
      <c r="A38" t="s">
        <v>9</v>
      </c>
      <c r="B38">
        <v>0.63800000000000001</v>
      </c>
      <c r="C38">
        <v>0.5645</v>
      </c>
      <c r="D38">
        <v>0.64575000000000005</v>
      </c>
      <c r="E38">
        <v>0.73958999999999997</v>
      </c>
      <c r="F38">
        <v>0.71277000000000001</v>
      </c>
      <c r="G38">
        <v>0.73270999999999997</v>
      </c>
      <c r="H38">
        <v>0.73626000000000003</v>
      </c>
      <c r="I38">
        <v>0.70254000000000005</v>
      </c>
    </row>
    <row r="39" spans="1:9" x14ac:dyDescent="0.25">
      <c r="A39" t="s">
        <v>5</v>
      </c>
      <c r="B39">
        <v>0.77041000000000004</v>
      </c>
      <c r="C39">
        <v>0.71355000000000002</v>
      </c>
      <c r="D39">
        <v>0.75375999999999999</v>
      </c>
      <c r="E39">
        <v>0.74028000000000005</v>
      </c>
      <c r="F39">
        <v>0.75183999999999995</v>
      </c>
      <c r="G39">
        <v>0.73092000000000001</v>
      </c>
      <c r="H39">
        <v>0.74439</v>
      </c>
      <c r="I39">
        <v>0.71045999999999998</v>
      </c>
    </row>
    <row r="40" spans="1:9" x14ac:dyDescent="0.25">
      <c r="A40" t="s">
        <v>6</v>
      </c>
      <c r="B40">
        <v>0.76805999999999996</v>
      </c>
      <c r="C40">
        <v>0.79025999999999996</v>
      </c>
      <c r="D40">
        <v>0.77939999999999998</v>
      </c>
      <c r="E40">
        <v>0.74880000000000002</v>
      </c>
      <c r="F40">
        <v>0.75988999999999995</v>
      </c>
      <c r="G40">
        <v>0.75344999999999995</v>
      </c>
      <c r="H40">
        <v>0.74992000000000003</v>
      </c>
      <c r="I40">
        <v>0.72309999999999997</v>
      </c>
    </row>
    <row r="41" spans="1:9" x14ac:dyDescent="0.25">
      <c r="A41" t="s">
        <v>8</v>
      </c>
      <c r="B41">
        <v>0.77954999999999997</v>
      </c>
      <c r="C41">
        <v>0.79715000000000003</v>
      </c>
      <c r="D41">
        <v>0.80330999999999997</v>
      </c>
      <c r="E41">
        <v>0.82191000000000003</v>
      </c>
      <c r="F41">
        <v>0.83457999999999999</v>
      </c>
      <c r="G41">
        <v>0.83543000000000001</v>
      </c>
      <c r="H41">
        <v>0.83430000000000004</v>
      </c>
      <c r="I41">
        <v>0.82164999999999999</v>
      </c>
    </row>
    <row r="42" spans="1:9" x14ac:dyDescent="0.25">
      <c r="A42" t="s">
        <v>9</v>
      </c>
      <c r="B42">
        <v>0.86426000000000003</v>
      </c>
      <c r="C42">
        <v>0.81072</v>
      </c>
      <c r="D42">
        <v>0.80942999999999998</v>
      </c>
      <c r="E42">
        <v>0.85738000000000003</v>
      </c>
      <c r="F42">
        <v>0.82352999999999998</v>
      </c>
      <c r="G42">
        <v>0.78288999999999997</v>
      </c>
      <c r="H42">
        <v>0.76565000000000005</v>
      </c>
      <c r="I42">
        <v>0.81287275999999997</v>
      </c>
    </row>
    <row r="43" spans="1:9" x14ac:dyDescent="0.25">
      <c r="A43" t="s">
        <v>4</v>
      </c>
      <c r="B43">
        <v>0.77395999999999998</v>
      </c>
      <c r="C43">
        <v>0.78010999999999997</v>
      </c>
      <c r="D43">
        <v>0.77473000000000003</v>
      </c>
      <c r="E43">
        <v>0.76244000000000001</v>
      </c>
      <c r="F43">
        <v>0.75792000000000004</v>
      </c>
      <c r="G43">
        <v>0.73428298999999997</v>
      </c>
      <c r="H43">
        <v>0.73592000000000002</v>
      </c>
      <c r="I43">
        <v>0.71582000000000001</v>
      </c>
    </row>
    <row r="44" spans="1:9" x14ac:dyDescent="0.25">
      <c r="A44" t="s">
        <v>5</v>
      </c>
      <c r="B44">
        <v>0.78134999999999999</v>
      </c>
      <c r="C44">
        <v>0.71445999999999998</v>
      </c>
      <c r="D44">
        <v>0.74917999999999996</v>
      </c>
      <c r="E44">
        <v>0.73007999999999995</v>
      </c>
      <c r="F44">
        <v>0.73297000000000001</v>
      </c>
      <c r="G44">
        <v>0.71909999999999996</v>
      </c>
      <c r="H44">
        <v>0.71962000000000004</v>
      </c>
      <c r="I44">
        <v>0.69332000000000005</v>
      </c>
    </row>
    <row r="45" spans="1:9" x14ac:dyDescent="0.25">
      <c r="A45" t="s">
        <v>6</v>
      </c>
      <c r="B45">
        <v>0.79344000000000003</v>
      </c>
      <c r="C45">
        <v>0.80047000000000001</v>
      </c>
      <c r="D45">
        <v>0.81244000000000005</v>
      </c>
      <c r="E45">
        <v>0.74850000000000005</v>
      </c>
      <c r="F45">
        <v>0.78080000000000005</v>
      </c>
      <c r="G45">
        <v>0.76163999999999998</v>
      </c>
      <c r="H45">
        <v>0.75033000000000005</v>
      </c>
      <c r="I45">
        <v>0.70852999999999999</v>
      </c>
    </row>
    <row r="46" spans="1:9" x14ac:dyDescent="0.25">
      <c r="A46" t="s">
        <v>8</v>
      </c>
      <c r="B46">
        <v>0.77339000000000002</v>
      </c>
      <c r="C46">
        <v>0.71367999999999998</v>
      </c>
      <c r="D46">
        <v>0.75609000000000004</v>
      </c>
      <c r="E46">
        <v>0.79635</v>
      </c>
      <c r="F46">
        <v>0.80815000000000003</v>
      </c>
      <c r="G46">
        <v>0.78834000000000004</v>
      </c>
      <c r="H46">
        <v>0.77717000000000003</v>
      </c>
      <c r="I46">
        <v>0.71804999999999997</v>
      </c>
    </row>
    <row r="47" spans="1:9" x14ac:dyDescent="0.25">
      <c r="A47" t="s">
        <v>9</v>
      </c>
      <c r="B47">
        <v>0.69086999999999998</v>
      </c>
      <c r="C47">
        <v>0.75973000000000002</v>
      </c>
      <c r="D47">
        <v>0.75983000000000001</v>
      </c>
      <c r="E47">
        <v>0.74687999999999999</v>
      </c>
      <c r="F47">
        <v>0.76144000000000001</v>
      </c>
      <c r="G47">
        <v>0.76646999999999998</v>
      </c>
      <c r="H47">
        <v>0.77334000000000003</v>
      </c>
      <c r="I47">
        <v>0.76814000000000004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EC8B6-1D89-4508-8A6A-2EA810DC8E2A}">
  <dimension ref="A1:AP9"/>
  <sheetViews>
    <sheetView tabSelected="1" topLeftCell="O1" workbookViewId="0">
      <selection activeCell="AD18" sqref="AD18"/>
    </sheetView>
  </sheetViews>
  <sheetFormatPr defaultRowHeight="15" x14ac:dyDescent="0.25"/>
  <sheetData>
    <row r="1" spans="1:42" x14ac:dyDescent="0.25">
      <c r="A1" t="s">
        <v>0</v>
      </c>
      <c r="B1" t="s">
        <v>4</v>
      </c>
      <c r="C1" t="s">
        <v>5</v>
      </c>
      <c r="D1" t="s">
        <v>6</v>
      </c>
      <c r="E1" t="s">
        <v>8</v>
      </c>
      <c r="F1" t="s">
        <v>9</v>
      </c>
      <c r="G1" t="s">
        <v>4</v>
      </c>
      <c r="H1" t="s">
        <v>6</v>
      </c>
      <c r="I1" t="s">
        <v>9</v>
      </c>
      <c r="J1" t="s">
        <v>5</v>
      </c>
      <c r="K1" t="s">
        <v>6</v>
      </c>
      <c r="L1" t="s">
        <v>8</v>
      </c>
      <c r="M1" t="s">
        <v>9</v>
      </c>
      <c r="N1" t="s">
        <v>4</v>
      </c>
      <c r="O1" t="s">
        <v>5</v>
      </c>
      <c r="P1" t="s">
        <v>6</v>
      </c>
      <c r="Q1" t="s">
        <v>8</v>
      </c>
      <c r="R1" t="s">
        <v>9</v>
      </c>
      <c r="V1" t="s">
        <v>2</v>
      </c>
      <c r="W1" t="s">
        <v>3</v>
      </c>
      <c r="Y1" t="s">
        <v>0</v>
      </c>
      <c r="Z1" t="s">
        <v>4</v>
      </c>
      <c r="AA1" t="s">
        <v>5</v>
      </c>
      <c r="AB1" t="s">
        <v>6</v>
      </c>
      <c r="AC1" t="s">
        <v>8</v>
      </c>
      <c r="AD1" t="s">
        <v>9</v>
      </c>
      <c r="AE1" t="s">
        <v>4</v>
      </c>
      <c r="AF1" t="s">
        <v>6</v>
      </c>
      <c r="AG1" t="s">
        <v>9</v>
      </c>
      <c r="AH1" t="s">
        <v>5</v>
      </c>
      <c r="AI1" t="s">
        <v>6</v>
      </c>
      <c r="AJ1" t="s">
        <v>8</v>
      </c>
      <c r="AK1" t="s">
        <v>9</v>
      </c>
      <c r="AL1" t="s">
        <v>4</v>
      </c>
      <c r="AM1" t="s">
        <v>5</v>
      </c>
      <c r="AN1" t="s">
        <v>6</v>
      </c>
      <c r="AO1" t="s">
        <v>8</v>
      </c>
      <c r="AP1" t="s">
        <v>9</v>
      </c>
    </row>
    <row r="2" spans="1:42" x14ac:dyDescent="0.25">
      <c r="A2">
        <v>0</v>
      </c>
      <c r="B2">
        <v>0.73734</v>
      </c>
      <c r="C2">
        <v>0.76493</v>
      </c>
      <c r="D2">
        <v>0.77756000000000003</v>
      </c>
      <c r="E2">
        <v>0.77722999999999998</v>
      </c>
      <c r="F2">
        <v>0.68914328999999996</v>
      </c>
      <c r="G2">
        <v>0.70906999999999998</v>
      </c>
      <c r="H2">
        <v>0.74324000000000001</v>
      </c>
      <c r="I2">
        <v>0.63800000000000001</v>
      </c>
      <c r="J2">
        <v>0.77041000000000004</v>
      </c>
      <c r="K2">
        <v>0.76805999999999996</v>
      </c>
      <c r="L2">
        <v>0.77954999999999997</v>
      </c>
      <c r="M2">
        <v>0.86426000000000003</v>
      </c>
      <c r="N2">
        <v>0.77395999999999998</v>
      </c>
      <c r="O2">
        <v>0.78134999999999999</v>
      </c>
      <c r="P2">
        <v>0.79344000000000003</v>
      </c>
      <c r="Q2">
        <v>0.77339000000000002</v>
      </c>
      <c r="R2">
        <v>0.69086999999999998</v>
      </c>
      <c r="V2">
        <f>MEDIAN(B2:R2)</f>
        <v>0.77041000000000004</v>
      </c>
      <c r="W2">
        <f>MEDIAN(Z2:AP2)</f>
        <v>1.093999999999995E-2</v>
      </c>
      <c r="Y2">
        <v>0</v>
      </c>
      <c r="Z2">
        <f t="shared" ref="Z2:AK2" si="0">ABS(B2-$V2)</f>
        <v>3.3070000000000044E-2</v>
      </c>
      <c r="AA2">
        <f t="shared" si="0"/>
        <v>5.4800000000000404E-3</v>
      </c>
      <c r="AB2">
        <f t="shared" si="0"/>
        <v>7.1499999999999897E-3</v>
      </c>
      <c r="AC2">
        <f t="shared" si="0"/>
        <v>6.8199999999999372E-3</v>
      </c>
      <c r="AD2">
        <f t="shared" si="0"/>
        <v>8.1266710000000075E-2</v>
      </c>
      <c r="AE2">
        <f t="shared" si="0"/>
        <v>6.1340000000000061E-2</v>
      </c>
      <c r="AF2">
        <f t="shared" si="0"/>
        <v>2.7170000000000027E-2</v>
      </c>
      <c r="AG2">
        <f t="shared" si="0"/>
        <v>0.13241000000000003</v>
      </c>
      <c r="AH2">
        <f t="shared" si="0"/>
        <v>0</v>
      </c>
      <c r="AI2">
        <f t="shared" si="0"/>
        <v>2.3500000000000743E-3</v>
      </c>
      <c r="AJ2">
        <f t="shared" si="0"/>
        <v>9.139999999999926E-3</v>
      </c>
      <c r="AK2">
        <f t="shared" si="0"/>
        <v>9.3849999999999989E-2</v>
      </c>
      <c r="AL2">
        <f t="shared" ref="AL2:AP2" si="1">ABS(N2-$V2)</f>
        <v>3.5499999999999421E-3</v>
      </c>
      <c r="AM2">
        <f t="shared" si="1"/>
        <v>1.093999999999995E-2</v>
      </c>
      <c r="AN2">
        <f t="shared" si="1"/>
        <v>2.3029999999999995E-2</v>
      </c>
      <c r="AO2">
        <f t="shared" si="1"/>
        <v>2.9799999999999827E-3</v>
      </c>
      <c r="AP2">
        <f t="shared" si="1"/>
        <v>7.9540000000000055E-2</v>
      </c>
    </row>
    <row r="3" spans="1:42" x14ac:dyDescent="0.25">
      <c r="A3">
        <v>20</v>
      </c>
      <c r="B3">
        <v>0.72119</v>
      </c>
      <c r="C3">
        <v>0.75763999999999998</v>
      </c>
      <c r="D3">
        <v>0.81459999999999999</v>
      </c>
      <c r="E3">
        <v>0.80408000000000002</v>
      </c>
      <c r="F3">
        <v>0.60021999999999998</v>
      </c>
      <c r="G3">
        <v>0.63390000000000002</v>
      </c>
      <c r="H3">
        <v>0.77576000000000001</v>
      </c>
      <c r="I3">
        <v>0.5645</v>
      </c>
      <c r="J3">
        <v>0.71355000000000002</v>
      </c>
      <c r="K3">
        <v>0.79025999999999996</v>
      </c>
      <c r="L3">
        <v>0.79715000000000003</v>
      </c>
      <c r="M3">
        <v>0.81072</v>
      </c>
      <c r="N3">
        <v>0.78010999999999997</v>
      </c>
      <c r="O3">
        <v>0.71445999999999998</v>
      </c>
      <c r="P3">
        <v>0.80047000000000001</v>
      </c>
      <c r="Q3">
        <v>0.71367999999999998</v>
      </c>
      <c r="R3">
        <v>0.75973000000000002</v>
      </c>
      <c r="V3">
        <f t="shared" ref="V3:V9" si="2">MEDIAN(B3:R3)</f>
        <v>0.75973000000000002</v>
      </c>
      <c r="W3">
        <f t="shared" ref="W3:W9" si="3">MEDIAN(Z3:AP3)</f>
        <v>4.4350000000000001E-2</v>
      </c>
      <c r="Y3">
        <v>14</v>
      </c>
      <c r="Z3">
        <f t="shared" ref="Z3:AJ9" si="4">ABS(B3-$V3)</f>
        <v>3.8540000000000019E-2</v>
      </c>
      <c r="AA3">
        <f t="shared" si="4"/>
        <v>2.0900000000000363E-3</v>
      </c>
      <c r="AB3">
        <f t="shared" si="4"/>
        <v>5.4869999999999974E-2</v>
      </c>
      <c r="AC3">
        <f t="shared" si="4"/>
        <v>4.4350000000000001E-2</v>
      </c>
      <c r="AD3">
        <f t="shared" si="4"/>
        <v>0.15951000000000004</v>
      </c>
      <c r="AE3">
        <f t="shared" si="4"/>
        <v>0.12583</v>
      </c>
      <c r="AF3">
        <f t="shared" si="4"/>
        <v>1.6029999999999989E-2</v>
      </c>
      <c r="AG3">
        <f t="shared" si="4"/>
        <v>0.19523000000000001</v>
      </c>
      <c r="AH3">
        <f t="shared" si="4"/>
        <v>4.6179999999999999E-2</v>
      </c>
      <c r="AI3">
        <f t="shared" si="4"/>
        <v>3.0529999999999946E-2</v>
      </c>
      <c r="AJ3">
        <f t="shared" si="4"/>
        <v>3.7420000000000009E-2</v>
      </c>
      <c r="AK3">
        <f t="shared" ref="AK3:AK9" si="5">ABS(M3-$V3)</f>
        <v>5.098999999999998E-2</v>
      </c>
      <c r="AL3">
        <f t="shared" ref="AL3:AL9" si="6">ABS(N3-$V3)</f>
        <v>2.0379999999999954E-2</v>
      </c>
      <c r="AM3">
        <f t="shared" ref="AM3:AM9" si="7">ABS(O3-$V3)</f>
        <v>4.5270000000000032E-2</v>
      </c>
      <c r="AN3">
        <f t="shared" ref="AN3:AN9" si="8">ABS(P3-$V3)</f>
        <v>4.0739999999999998E-2</v>
      </c>
      <c r="AO3">
        <f t="shared" ref="AO3:AO9" si="9">ABS(Q3-$V3)</f>
        <v>4.6050000000000035E-2</v>
      </c>
      <c r="AP3">
        <f t="shared" ref="AP3:AP9" si="10">ABS(R3-$V3)</f>
        <v>0</v>
      </c>
    </row>
    <row r="4" spans="1:42" x14ac:dyDescent="0.25">
      <c r="A4">
        <v>48</v>
      </c>
      <c r="B4">
        <v>0.75548000000000004</v>
      </c>
      <c r="C4">
        <v>0.76517000000000002</v>
      </c>
      <c r="D4">
        <v>0.81167</v>
      </c>
      <c r="E4">
        <v>0.74711000000000005</v>
      </c>
      <c r="F4">
        <v>0.63487000000000005</v>
      </c>
      <c r="G4">
        <v>0.69662999999999997</v>
      </c>
      <c r="H4">
        <v>0.78583999999999998</v>
      </c>
      <c r="I4">
        <v>0.64575000000000005</v>
      </c>
      <c r="J4">
        <v>0.75375999999999999</v>
      </c>
      <c r="K4">
        <v>0.77939999999999998</v>
      </c>
      <c r="L4">
        <v>0.80330999999999997</v>
      </c>
      <c r="M4">
        <v>0.80942999999999998</v>
      </c>
      <c r="N4">
        <v>0.77473000000000003</v>
      </c>
      <c r="O4">
        <v>0.74917999999999996</v>
      </c>
      <c r="P4">
        <v>0.81244000000000005</v>
      </c>
      <c r="Q4">
        <v>0.75609000000000004</v>
      </c>
      <c r="R4">
        <v>0.75983000000000001</v>
      </c>
      <c r="V4">
        <f t="shared" si="2"/>
        <v>0.75983000000000001</v>
      </c>
      <c r="W4">
        <f t="shared" si="3"/>
        <v>1.9569999999999976E-2</v>
      </c>
      <c r="Y4">
        <v>39</v>
      </c>
      <c r="Z4">
        <f t="shared" si="4"/>
        <v>4.349999999999965E-3</v>
      </c>
      <c r="AA4">
        <f t="shared" si="4"/>
        <v>5.3400000000000114E-3</v>
      </c>
      <c r="AB4">
        <f t="shared" si="4"/>
        <v>5.1839999999999997E-2</v>
      </c>
      <c r="AC4">
        <f t="shared" si="4"/>
        <v>1.2719999999999954E-2</v>
      </c>
      <c r="AD4">
        <f t="shared" si="4"/>
        <v>0.12495999999999996</v>
      </c>
      <c r="AE4">
        <f t="shared" si="4"/>
        <v>6.3200000000000034E-2</v>
      </c>
      <c r="AF4">
        <f t="shared" si="4"/>
        <v>2.6009999999999978E-2</v>
      </c>
      <c r="AG4">
        <f t="shared" si="4"/>
        <v>0.11407999999999996</v>
      </c>
      <c r="AH4">
        <f t="shared" si="4"/>
        <v>6.0700000000000198E-3</v>
      </c>
      <c r="AI4">
        <f t="shared" si="4"/>
        <v>1.9569999999999976E-2</v>
      </c>
      <c r="AJ4">
        <f t="shared" si="4"/>
        <v>4.3479999999999963E-2</v>
      </c>
      <c r="AK4">
        <f t="shared" si="5"/>
        <v>4.9599999999999977E-2</v>
      </c>
      <c r="AL4">
        <f t="shared" si="6"/>
        <v>1.4900000000000024E-2</v>
      </c>
      <c r="AM4">
        <f t="shared" si="7"/>
        <v>1.0650000000000048E-2</v>
      </c>
      <c r="AN4">
        <f t="shared" si="8"/>
        <v>5.2610000000000046E-2</v>
      </c>
      <c r="AO4">
        <f t="shared" si="9"/>
        <v>3.7399999999999656E-3</v>
      </c>
      <c r="AP4">
        <f t="shared" si="10"/>
        <v>0</v>
      </c>
    </row>
    <row r="5" spans="1:42" x14ac:dyDescent="0.25">
      <c r="A5">
        <v>93</v>
      </c>
      <c r="B5">
        <v>0.75887000000000004</v>
      </c>
      <c r="C5">
        <v>0.76132</v>
      </c>
      <c r="D5">
        <v>0.80340999999999996</v>
      </c>
      <c r="E5">
        <v>0.69630999999999998</v>
      </c>
      <c r="F5">
        <v>0.65273000000000003</v>
      </c>
      <c r="G5">
        <v>0.66666999999999998</v>
      </c>
      <c r="H5">
        <v>0.77248000000000006</v>
      </c>
      <c r="I5">
        <v>0.73958999999999997</v>
      </c>
      <c r="J5">
        <v>0.74028000000000005</v>
      </c>
      <c r="K5">
        <v>0.74880000000000002</v>
      </c>
      <c r="L5">
        <v>0.82191000000000003</v>
      </c>
      <c r="M5">
        <v>0.85738000000000003</v>
      </c>
      <c r="N5">
        <v>0.76244000000000001</v>
      </c>
      <c r="O5">
        <v>0.73007999999999995</v>
      </c>
      <c r="P5">
        <v>0.74850000000000005</v>
      </c>
      <c r="Q5">
        <v>0.79635</v>
      </c>
      <c r="R5">
        <v>0.74687999999999999</v>
      </c>
      <c r="V5">
        <f t="shared" si="2"/>
        <v>0.74880000000000002</v>
      </c>
      <c r="W5">
        <f t="shared" si="3"/>
        <v>1.872000000000007E-2</v>
      </c>
      <c r="Y5">
        <v>69</v>
      </c>
      <c r="Z5">
        <f t="shared" si="4"/>
        <v>1.0070000000000023E-2</v>
      </c>
      <c r="AA5">
        <f t="shared" si="4"/>
        <v>1.2519999999999976E-2</v>
      </c>
      <c r="AB5">
        <f t="shared" si="4"/>
        <v>5.4609999999999936E-2</v>
      </c>
      <c r="AC5">
        <f t="shared" si="4"/>
        <v>5.2490000000000037E-2</v>
      </c>
      <c r="AD5">
        <f t="shared" si="4"/>
        <v>9.6069999999999989E-2</v>
      </c>
      <c r="AE5">
        <f t="shared" si="4"/>
        <v>8.2130000000000036E-2</v>
      </c>
      <c r="AF5">
        <f t="shared" si="4"/>
        <v>2.3680000000000034E-2</v>
      </c>
      <c r="AG5">
        <f t="shared" si="4"/>
        <v>9.2100000000000515E-3</v>
      </c>
      <c r="AH5">
        <f t="shared" si="4"/>
        <v>8.519999999999972E-3</v>
      </c>
      <c r="AI5">
        <f t="shared" si="4"/>
        <v>0</v>
      </c>
      <c r="AJ5">
        <f t="shared" si="4"/>
        <v>7.3110000000000008E-2</v>
      </c>
      <c r="AK5">
        <f t="shared" si="5"/>
        <v>0.10858000000000001</v>
      </c>
      <c r="AL5">
        <f t="shared" si="6"/>
        <v>1.3639999999999985E-2</v>
      </c>
      <c r="AM5">
        <f t="shared" si="7"/>
        <v>1.872000000000007E-2</v>
      </c>
      <c r="AN5">
        <f t="shared" si="8"/>
        <v>2.9999999999996696E-4</v>
      </c>
      <c r="AO5">
        <f t="shared" si="9"/>
        <v>4.7549999999999981E-2</v>
      </c>
      <c r="AP5">
        <f t="shared" si="10"/>
        <v>1.9200000000000328E-3</v>
      </c>
    </row>
    <row r="6" spans="1:42" x14ac:dyDescent="0.25">
      <c r="A6">
        <v>123</v>
      </c>
      <c r="B6">
        <v>0.76190999999999998</v>
      </c>
      <c r="C6">
        <v>0.78171597999999998</v>
      </c>
      <c r="D6">
        <v>0.78029000000000004</v>
      </c>
      <c r="E6">
        <v>0.77392000000000005</v>
      </c>
      <c r="F6">
        <v>0.66559000000000001</v>
      </c>
      <c r="G6">
        <v>0.74224000000000001</v>
      </c>
      <c r="H6">
        <v>0.76068999999999998</v>
      </c>
      <c r="I6">
        <v>0.71277000000000001</v>
      </c>
      <c r="J6">
        <v>0.75183999999999995</v>
      </c>
      <c r="K6">
        <v>0.75988999999999995</v>
      </c>
      <c r="L6">
        <v>0.83457999999999999</v>
      </c>
      <c r="M6">
        <v>0.82352999999999998</v>
      </c>
      <c r="N6">
        <v>0.75792000000000004</v>
      </c>
      <c r="O6">
        <v>0.73297000000000001</v>
      </c>
      <c r="P6">
        <v>0.78080000000000005</v>
      </c>
      <c r="Q6">
        <v>0.80815000000000003</v>
      </c>
      <c r="R6">
        <v>0.76144000000000001</v>
      </c>
      <c r="V6">
        <f t="shared" si="2"/>
        <v>0.76144000000000001</v>
      </c>
      <c r="W6">
        <f t="shared" si="3"/>
        <v>1.9199999999999995E-2</v>
      </c>
      <c r="Y6">
        <v>86</v>
      </c>
      <c r="Z6">
        <f t="shared" si="4"/>
        <v>4.6999999999997044E-4</v>
      </c>
      <c r="AA6">
        <f t="shared" si="4"/>
        <v>2.0275979999999971E-2</v>
      </c>
      <c r="AB6">
        <f t="shared" si="4"/>
        <v>1.8850000000000033E-2</v>
      </c>
      <c r="AC6">
        <f t="shared" si="4"/>
        <v>1.2480000000000047E-2</v>
      </c>
      <c r="AD6">
        <f t="shared" si="4"/>
        <v>9.5849999999999991E-2</v>
      </c>
      <c r="AE6">
        <f t="shared" si="4"/>
        <v>1.9199999999999995E-2</v>
      </c>
      <c r="AF6">
        <f t="shared" si="4"/>
        <v>7.5000000000002842E-4</v>
      </c>
      <c r="AG6">
        <f t="shared" si="4"/>
        <v>4.8669999999999991E-2</v>
      </c>
      <c r="AH6">
        <f t="shared" si="4"/>
        <v>9.6000000000000529E-3</v>
      </c>
      <c r="AI6">
        <f t="shared" si="4"/>
        <v>1.5500000000000513E-3</v>
      </c>
      <c r="AJ6">
        <f t="shared" si="4"/>
        <v>7.3139999999999983E-2</v>
      </c>
      <c r="AK6">
        <f t="shared" si="5"/>
        <v>6.2089999999999979E-2</v>
      </c>
      <c r="AL6">
        <f t="shared" si="6"/>
        <v>3.5199999999999676E-3</v>
      </c>
      <c r="AM6">
        <f t="shared" si="7"/>
        <v>2.8469999999999995E-2</v>
      </c>
      <c r="AN6">
        <f t="shared" si="8"/>
        <v>1.9360000000000044E-2</v>
      </c>
      <c r="AO6">
        <f t="shared" si="9"/>
        <v>4.6710000000000029E-2</v>
      </c>
      <c r="AP6">
        <f t="shared" si="10"/>
        <v>0</v>
      </c>
    </row>
    <row r="7" spans="1:42" x14ac:dyDescent="0.25">
      <c r="A7">
        <v>147</v>
      </c>
      <c r="B7">
        <v>0.76319000000000004</v>
      </c>
      <c r="C7">
        <v>0.75856000000000001</v>
      </c>
      <c r="D7">
        <v>0.76646000000000003</v>
      </c>
      <c r="E7">
        <v>0.76597999999999999</v>
      </c>
      <c r="F7">
        <v>0.64856000000000003</v>
      </c>
      <c r="G7">
        <v>0.74184000000000005</v>
      </c>
      <c r="H7">
        <v>0.75107999999999997</v>
      </c>
      <c r="I7">
        <v>0.73270999999999997</v>
      </c>
      <c r="J7">
        <v>0.73092000000000001</v>
      </c>
      <c r="K7">
        <v>0.75344999999999995</v>
      </c>
      <c r="L7">
        <v>0.83543000000000001</v>
      </c>
      <c r="M7">
        <v>0.78288999999999997</v>
      </c>
      <c r="N7">
        <v>0.73428298999999997</v>
      </c>
      <c r="O7">
        <v>0.71909999999999996</v>
      </c>
      <c r="P7">
        <v>0.76163999999999998</v>
      </c>
      <c r="Q7">
        <v>0.78834000000000004</v>
      </c>
      <c r="R7">
        <v>0.76646999999999998</v>
      </c>
      <c r="V7">
        <f t="shared" si="2"/>
        <v>0.75856000000000001</v>
      </c>
      <c r="W7">
        <f t="shared" si="3"/>
        <v>1.6719999999999957E-2</v>
      </c>
      <c r="Y7">
        <v>109</v>
      </c>
      <c r="Z7">
        <f t="shared" si="4"/>
        <v>4.630000000000023E-3</v>
      </c>
      <c r="AA7">
        <f t="shared" si="4"/>
        <v>0</v>
      </c>
      <c r="AB7">
        <f t="shared" si="4"/>
        <v>7.9000000000000181E-3</v>
      </c>
      <c r="AC7">
        <f t="shared" si="4"/>
        <v>7.4199999999999822E-3</v>
      </c>
      <c r="AD7">
        <f t="shared" si="4"/>
        <v>0.10999999999999999</v>
      </c>
      <c r="AE7">
        <f t="shared" si="4"/>
        <v>1.6719999999999957E-2</v>
      </c>
      <c r="AF7">
        <f t="shared" si="4"/>
        <v>7.4800000000000422E-3</v>
      </c>
      <c r="AG7">
        <f t="shared" si="4"/>
        <v>2.585000000000004E-2</v>
      </c>
      <c r="AH7">
        <f t="shared" si="4"/>
        <v>2.7639999999999998E-2</v>
      </c>
      <c r="AI7">
        <f t="shared" si="4"/>
        <v>5.1100000000000589E-3</v>
      </c>
      <c r="AJ7">
        <f t="shared" si="4"/>
        <v>7.6869999999999994E-2</v>
      </c>
      <c r="AK7">
        <f t="shared" si="5"/>
        <v>2.4329999999999963E-2</v>
      </c>
      <c r="AL7">
        <f t="shared" si="6"/>
        <v>2.4277010000000043E-2</v>
      </c>
      <c r="AM7">
        <f t="shared" si="7"/>
        <v>3.9460000000000051E-2</v>
      </c>
      <c r="AN7">
        <f t="shared" si="8"/>
        <v>3.0799999999999716E-3</v>
      </c>
      <c r="AO7">
        <f t="shared" si="9"/>
        <v>2.9780000000000029E-2</v>
      </c>
      <c r="AP7">
        <f t="shared" si="10"/>
        <v>7.9099999999999726E-3</v>
      </c>
    </row>
    <row r="8" spans="1:42" x14ac:dyDescent="0.25">
      <c r="A8">
        <v>167</v>
      </c>
      <c r="B8">
        <v>0.76115999999999995</v>
      </c>
      <c r="C8">
        <v>0.76497000000000004</v>
      </c>
      <c r="D8">
        <v>0.75226999999999999</v>
      </c>
      <c r="E8">
        <v>0.76817000000000002</v>
      </c>
      <c r="F8">
        <v>0.65705000000000002</v>
      </c>
      <c r="G8">
        <v>0.73021000000000003</v>
      </c>
      <c r="H8">
        <v>0.73157000000000005</v>
      </c>
      <c r="I8">
        <v>0.73626000000000003</v>
      </c>
      <c r="J8">
        <v>0.74439</v>
      </c>
      <c r="K8">
        <v>0.74992000000000003</v>
      </c>
      <c r="L8">
        <v>0.83430000000000004</v>
      </c>
      <c r="M8">
        <v>0.76565000000000005</v>
      </c>
      <c r="N8">
        <v>0.73592000000000002</v>
      </c>
      <c r="O8">
        <v>0.71962000000000004</v>
      </c>
      <c r="P8">
        <v>0.75033000000000005</v>
      </c>
      <c r="Q8">
        <v>0.77717000000000003</v>
      </c>
      <c r="R8">
        <v>0.77334000000000003</v>
      </c>
      <c r="V8">
        <f t="shared" si="2"/>
        <v>0.75033000000000005</v>
      </c>
      <c r="W8">
        <f t="shared" si="3"/>
        <v>1.532E-2</v>
      </c>
      <c r="Y8">
        <v>137</v>
      </c>
      <c r="Z8">
        <f t="shared" si="4"/>
        <v>1.0829999999999895E-2</v>
      </c>
      <c r="AA8">
        <f t="shared" si="4"/>
        <v>1.4639999999999986E-2</v>
      </c>
      <c r="AB8">
        <f t="shared" si="4"/>
        <v>1.9399999999999418E-3</v>
      </c>
      <c r="AC8">
        <f t="shared" si="4"/>
        <v>1.7839999999999967E-2</v>
      </c>
      <c r="AD8">
        <f t="shared" si="4"/>
        <v>9.328000000000003E-2</v>
      </c>
      <c r="AE8">
        <f t="shared" si="4"/>
        <v>2.0120000000000027E-2</v>
      </c>
      <c r="AF8">
        <f t="shared" si="4"/>
        <v>1.8759999999999999E-2</v>
      </c>
      <c r="AG8">
        <f t="shared" si="4"/>
        <v>1.4070000000000027E-2</v>
      </c>
      <c r="AH8">
        <f t="shared" si="4"/>
        <v>5.9400000000000563E-3</v>
      </c>
      <c r="AI8">
        <f t="shared" si="4"/>
        <v>4.1000000000002146E-4</v>
      </c>
      <c r="AJ8">
        <f t="shared" si="4"/>
        <v>8.3969999999999989E-2</v>
      </c>
      <c r="AK8">
        <f t="shared" si="5"/>
        <v>1.532E-2</v>
      </c>
      <c r="AL8">
        <f t="shared" si="6"/>
        <v>1.4410000000000034E-2</v>
      </c>
      <c r="AM8">
        <f t="shared" si="7"/>
        <v>3.0710000000000015E-2</v>
      </c>
      <c r="AN8">
        <f t="shared" si="8"/>
        <v>0</v>
      </c>
      <c r="AO8">
        <f t="shared" si="9"/>
        <v>2.6839999999999975E-2</v>
      </c>
      <c r="AP8">
        <f t="shared" si="10"/>
        <v>2.3009999999999975E-2</v>
      </c>
    </row>
    <row r="9" spans="1:42" x14ac:dyDescent="0.25">
      <c r="A9">
        <v>218</v>
      </c>
      <c r="B9">
        <v>0.73763000000000001</v>
      </c>
      <c r="C9">
        <v>0.75470000000000004</v>
      </c>
      <c r="D9">
        <v>0.69982</v>
      </c>
      <c r="E9">
        <v>0.77093</v>
      </c>
      <c r="F9">
        <v>0.62133000000000005</v>
      </c>
      <c r="G9">
        <v>0.63714280999999995</v>
      </c>
      <c r="H9">
        <v>0.68794999999999995</v>
      </c>
      <c r="I9">
        <v>0.70254000000000005</v>
      </c>
      <c r="J9">
        <v>0.71045999999999998</v>
      </c>
      <c r="K9">
        <v>0.72309999999999997</v>
      </c>
      <c r="L9">
        <v>0.82164999999999999</v>
      </c>
      <c r="M9">
        <v>0.81287275999999997</v>
      </c>
      <c r="N9">
        <v>0.71582000000000001</v>
      </c>
      <c r="O9">
        <v>0.69332000000000005</v>
      </c>
      <c r="P9">
        <v>0.70852999999999999</v>
      </c>
      <c r="Q9">
        <v>0.71804999999999997</v>
      </c>
      <c r="R9">
        <v>0.76814000000000004</v>
      </c>
      <c r="V9">
        <f t="shared" si="2"/>
        <v>0.71582000000000001</v>
      </c>
      <c r="W9">
        <f t="shared" si="3"/>
        <v>2.2499999999999964E-2</v>
      </c>
      <c r="Y9">
        <v>182</v>
      </c>
      <c r="Z9">
        <f t="shared" si="4"/>
        <v>2.1809999999999996E-2</v>
      </c>
      <c r="AA9">
        <f t="shared" si="4"/>
        <v>3.8880000000000026E-2</v>
      </c>
      <c r="AB9">
        <f t="shared" si="4"/>
        <v>1.6000000000000014E-2</v>
      </c>
      <c r="AC9">
        <f t="shared" si="4"/>
        <v>5.5109999999999992E-2</v>
      </c>
      <c r="AD9">
        <f t="shared" si="4"/>
        <v>9.4489999999999963E-2</v>
      </c>
      <c r="AE9">
        <f t="shared" si="4"/>
        <v>7.8677190000000063E-2</v>
      </c>
      <c r="AF9">
        <f t="shared" si="4"/>
        <v>2.7870000000000061E-2</v>
      </c>
      <c r="AG9">
        <f t="shared" si="4"/>
        <v>1.3279999999999959E-2</v>
      </c>
      <c r="AH9">
        <f t="shared" si="4"/>
        <v>5.3600000000000314E-3</v>
      </c>
      <c r="AI9">
        <f t="shared" si="4"/>
        <v>7.2799999999999532E-3</v>
      </c>
      <c r="AJ9">
        <f t="shared" si="4"/>
        <v>0.10582999999999998</v>
      </c>
      <c r="AK9">
        <f t="shared" si="5"/>
        <v>9.705275999999996E-2</v>
      </c>
      <c r="AL9">
        <f t="shared" si="6"/>
        <v>0</v>
      </c>
      <c r="AM9">
        <f t="shared" si="7"/>
        <v>2.2499999999999964E-2</v>
      </c>
      <c r="AN9">
        <f t="shared" si="8"/>
        <v>7.2900000000000187E-3</v>
      </c>
      <c r="AO9">
        <f t="shared" si="9"/>
        <v>2.2299999999999542E-3</v>
      </c>
      <c r="AP9">
        <f t="shared" si="10"/>
        <v>5.2320000000000033E-2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020E1-1854-4219-BE43-1B28B8941B8C}">
  <dimension ref="A1:I46"/>
  <sheetViews>
    <sheetView topLeftCell="A10" workbookViewId="0">
      <selection activeCell="A29" sqref="A29:I46"/>
    </sheetView>
  </sheetViews>
  <sheetFormatPr defaultRowHeight="15" x14ac:dyDescent="0.25"/>
  <sheetData>
    <row r="1" spans="1:9" x14ac:dyDescent="0.25">
      <c r="A1" t="s">
        <v>0</v>
      </c>
      <c r="B1">
        <v>0</v>
      </c>
      <c r="C1">
        <v>20</v>
      </c>
      <c r="D1">
        <v>48</v>
      </c>
      <c r="E1">
        <v>93</v>
      </c>
      <c r="F1">
        <v>123</v>
      </c>
      <c r="G1">
        <v>147</v>
      </c>
      <c r="H1">
        <v>167</v>
      </c>
      <c r="I1">
        <v>218</v>
      </c>
    </row>
    <row r="2" spans="1:9" x14ac:dyDescent="0.25">
      <c r="A2" t="s">
        <v>4</v>
      </c>
      <c r="B2">
        <v>13.645379999999999</v>
      </c>
      <c r="C2">
        <v>11.16553</v>
      </c>
      <c r="D2">
        <v>9.42056</v>
      </c>
      <c r="E2">
        <v>8.5109600000000007</v>
      </c>
      <c r="F2">
        <v>8.6020099999999999</v>
      </c>
      <c r="G2">
        <v>7.4874599999999996</v>
      </c>
      <c r="H2">
        <v>7.2712500000000002</v>
      </c>
      <c r="I2">
        <v>6.0856700000000004</v>
      </c>
    </row>
    <row r="3" spans="1:9" x14ac:dyDescent="0.25">
      <c r="A3" t="s">
        <v>5</v>
      </c>
      <c r="B3">
        <v>14.25102</v>
      </c>
      <c r="C3">
        <v>12.27697</v>
      </c>
      <c r="D3">
        <v>10.039429999999999</v>
      </c>
      <c r="E3">
        <v>9.7277799999999992</v>
      </c>
      <c r="F3">
        <v>9.4216300000000004</v>
      </c>
      <c r="G3">
        <v>8.5411699999999993</v>
      </c>
      <c r="H3">
        <v>8.2709399999999995</v>
      </c>
      <c r="I3">
        <v>7.1002599999999996</v>
      </c>
    </row>
    <row r="4" spans="1:9" x14ac:dyDescent="0.25">
      <c r="A4" t="s">
        <v>6</v>
      </c>
      <c r="B4">
        <v>14.2958</v>
      </c>
      <c r="C4">
        <v>14.15085</v>
      </c>
      <c r="D4">
        <v>12.87886</v>
      </c>
      <c r="E4">
        <v>10.52078</v>
      </c>
      <c r="F4">
        <v>9.8195700000000006</v>
      </c>
      <c r="G4">
        <v>8.0772399999999998</v>
      </c>
      <c r="H4">
        <v>7.4852999999999996</v>
      </c>
      <c r="I4" t="b">
        <v>0</v>
      </c>
    </row>
    <row r="5" spans="1:9" x14ac:dyDescent="0.25">
      <c r="A5" t="s">
        <v>7</v>
      </c>
      <c r="B5">
        <v>13.11318</v>
      </c>
      <c r="C5" t="b">
        <v>0</v>
      </c>
      <c r="D5" t="b">
        <v>0</v>
      </c>
      <c r="E5" t="b">
        <v>0</v>
      </c>
      <c r="F5" t="b">
        <v>0</v>
      </c>
      <c r="G5" t="b">
        <v>0</v>
      </c>
      <c r="H5" t="b">
        <v>0</v>
      </c>
      <c r="I5" t="b">
        <v>0</v>
      </c>
    </row>
    <row r="6" spans="1:9" x14ac:dyDescent="0.25">
      <c r="A6" t="s">
        <v>8</v>
      </c>
      <c r="B6">
        <v>14.527430000000001</v>
      </c>
      <c r="C6">
        <v>13.73357</v>
      </c>
      <c r="D6">
        <v>10.193630000000001</v>
      </c>
      <c r="E6">
        <v>7.8157399999999999</v>
      </c>
      <c r="F6">
        <v>10.93834</v>
      </c>
      <c r="G6">
        <v>10.426410000000001</v>
      </c>
      <c r="H6">
        <v>9.8757999999999999</v>
      </c>
      <c r="I6">
        <v>8.6343599999999991</v>
      </c>
    </row>
    <row r="7" spans="1:9" x14ac:dyDescent="0.25">
      <c r="A7" t="s">
        <v>9</v>
      </c>
      <c r="B7">
        <v>12.907769999999999</v>
      </c>
      <c r="C7" t="b">
        <v>0</v>
      </c>
      <c r="D7">
        <v>7.6915199999999997</v>
      </c>
      <c r="E7">
        <v>8.4604400000000002</v>
      </c>
      <c r="F7">
        <v>9.1267700000000005</v>
      </c>
      <c r="G7">
        <v>8.6855399999999996</v>
      </c>
      <c r="H7">
        <v>8.8869600000000002</v>
      </c>
      <c r="I7">
        <v>8.0424900000000008</v>
      </c>
    </row>
    <row r="8" spans="1:9" x14ac:dyDescent="0.25">
      <c r="A8" t="s">
        <v>4</v>
      </c>
      <c r="B8">
        <v>13.3111</v>
      </c>
      <c r="C8">
        <v>7.7575799999999999</v>
      </c>
      <c r="D8">
        <v>7.8758499999999998</v>
      </c>
      <c r="E8" t="b">
        <v>0</v>
      </c>
      <c r="F8">
        <v>10.98643</v>
      </c>
      <c r="G8">
        <v>12.544230000000001</v>
      </c>
      <c r="H8">
        <v>12.467140000000001</v>
      </c>
      <c r="I8">
        <v>7.3238200000000004</v>
      </c>
    </row>
    <row r="9" spans="1:9" x14ac:dyDescent="0.25">
      <c r="A9" t="s">
        <v>5</v>
      </c>
      <c r="B9">
        <v>13.184100000000001</v>
      </c>
      <c r="C9">
        <v>11.362869999999999</v>
      </c>
      <c r="D9">
        <v>9.9620200000000008</v>
      </c>
      <c r="E9">
        <v>6.4049699999999996</v>
      </c>
      <c r="F9" t="b">
        <v>0</v>
      </c>
      <c r="G9" t="b">
        <v>0</v>
      </c>
      <c r="H9" t="b">
        <v>0</v>
      </c>
      <c r="I9" t="b">
        <v>0</v>
      </c>
    </row>
    <row r="10" spans="1:9" x14ac:dyDescent="0.25">
      <c r="A10" t="s">
        <v>6</v>
      </c>
      <c r="B10">
        <v>13.6197</v>
      </c>
      <c r="C10">
        <v>13.157909999999999</v>
      </c>
      <c r="D10">
        <v>11.96977</v>
      </c>
      <c r="E10">
        <v>10.074579999999999</v>
      </c>
      <c r="F10">
        <v>9.4496800000000007</v>
      </c>
      <c r="G10">
        <v>7.6835599999999999</v>
      </c>
      <c r="H10">
        <v>7.0898599999999998</v>
      </c>
      <c r="I10" t="b">
        <v>0</v>
      </c>
    </row>
    <row r="11" spans="1:9" x14ac:dyDescent="0.25">
      <c r="A11" t="s">
        <v>7</v>
      </c>
      <c r="B11">
        <v>13.321020000000001</v>
      </c>
      <c r="C11">
        <v>13.270440000000001</v>
      </c>
      <c r="D11">
        <v>7.2625900000000003</v>
      </c>
      <c r="E11" t="b">
        <v>0</v>
      </c>
      <c r="F11" t="b">
        <v>0</v>
      </c>
      <c r="G11" t="b">
        <v>0</v>
      </c>
      <c r="H11" t="b">
        <v>0</v>
      </c>
      <c r="I11" t="b">
        <v>0</v>
      </c>
    </row>
    <row r="12" spans="1:9" x14ac:dyDescent="0.25">
      <c r="A12" t="s">
        <v>8</v>
      </c>
      <c r="B12" t="b">
        <v>0</v>
      </c>
      <c r="C12" t="b">
        <v>0</v>
      </c>
      <c r="D12" t="b">
        <v>0</v>
      </c>
      <c r="E12" t="b">
        <v>0</v>
      </c>
      <c r="F12" t="b">
        <v>0</v>
      </c>
      <c r="G12" t="b">
        <v>0</v>
      </c>
      <c r="H12" t="b">
        <v>0</v>
      </c>
      <c r="I12" t="b">
        <v>0</v>
      </c>
    </row>
    <row r="13" spans="1:9" x14ac:dyDescent="0.25">
      <c r="A13" t="s">
        <v>9</v>
      </c>
      <c r="B13">
        <v>11.88247</v>
      </c>
      <c r="C13">
        <v>6.1233599999999999</v>
      </c>
      <c r="D13">
        <v>8.5920000000000005</v>
      </c>
      <c r="E13">
        <v>10.12091</v>
      </c>
      <c r="F13">
        <v>9.8160299999999996</v>
      </c>
      <c r="G13">
        <v>10.80491</v>
      </c>
      <c r="H13">
        <v>10.973000000000001</v>
      </c>
      <c r="I13">
        <v>9.2537800000000008</v>
      </c>
    </row>
    <row r="14" spans="1:9" x14ac:dyDescent="0.25">
      <c r="A14" t="s">
        <v>4</v>
      </c>
      <c r="B14" t="b">
        <v>0</v>
      </c>
      <c r="C14" t="b">
        <v>0</v>
      </c>
      <c r="D14" t="b">
        <v>0</v>
      </c>
      <c r="E14" t="b">
        <v>0</v>
      </c>
      <c r="F14" t="b">
        <v>0</v>
      </c>
      <c r="G14" t="b">
        <v>0</v>
      </c>
      <c r="H14" t="b">
        <v>0</v>
      </c>
      <c r="I14" t="b">
        <v>0</v>
      </c>
    </row>
    <row r="15" spans="1:9" x14ac:dyDescent="0.25">
      <c r="A15" t="s">
        <v>5</v>
      </c>
      <c r="B15">
        <v>14.08808</v>
      </c>
      <c r="C15">
        <v>11.05565</v>
      </c>
      <c r="D15">
        <v>10.503439999999999</v>
      </c>
      <c r="E15">
        <v>9.0750700000000002</v>
      </c>
      <c r="F15">
        <v>8.8591899999999999</v>
      </c>
      <c r="G15">
        <v>7.9274199999999997</v>
      </c>
      <c r="H15">
        <v>7.87737</v>
      </c>
      <c r="I15" t="b">
        <v>0</v>
      </c>
    </row>
    <row r="16" spans="1:9" x14ac:dyDescent="0.25">
      <c r="A16" t="s">
        <v>6</v>
      </c>
      <c r="B16">
        <v>14.05697</v>
      </c>
      <c r="C16">
        <v>13.49348</v>
      </c>
      <c r="D16">
        <v>11.483779999999999</v>
      </c>
      <c r="E16">
        <v>8.3251899999999992</v>
      </c>
      <c r="F16">
        <v>7.85975</v>
      </c>
      <c r="G16">
        <v>7.0294400000000001</v>
      </c>
      <c r="H16">
        <v>6.6038399999999999</v>
      </c>
      <c r="I16" t="b">
        <v>0</v>
      </c>
    </row>
    <row r="17" spans="1:9" x14ac:dyDescent="0.25">
      <c r="A17" t="s">
        <v>7</v>
      </c>
      <c r="B17">
        <v>13.43552</v>
      </c>
      <c r="C17">
        <v>13.645149999999999</v>
      </c>
      <c r="D17">
        <v>9.1103199999999998</v>
      </c>
      <c r="E17" t="b">
        <v>0</v>
      </c>
      <c r="F17" t="b">
        <v>0</v>
      </c>
      <c r="G17" t="b">
        <v>0</v>
      </c>
      <c r="H17" t="b">
        <v>0</v>
      </c>
      <c r="I17" t="b">
        <v>0</v>
      </c>
    </row>
    <row r="18" spans="1:9" x14ac:dyDescent="0.25">
      <c r="A18" t="s">
        <v>8</v>
      </c>
      <c r="B18">
        <v>14.436109999999999</v>
      </c>
      <c r="C18">
        <v>13.52556</v>
      </c>
      <c r="D18">
        <v>12.64715</v>
      </c>
      <c r="E18">
        <v>12.25465</v>
      </c>
      <c r="F18">
        <v>11.751799999999999</v>
      </c>
      <c r="G18">
        <v>11.38409</v>
      </c>
      <c r="H18">
        <v>11.271839999999999</v>
      </c>
      <c r="I18">
        <v>10.63672</v>
      </c>
    </row>
    <row r="19" spans="1:9" x14ac:dyDescent="0.25">
      <c r="A19" t="s">
        <v>9</v>
      </c>
      <c r="B19">
        <v>15.111230000000001</v>
      </c>
      <c r="C19">
        <v>14.11017</v>
      </c>
      <c r="D19">
        <v>13.50446</v>
      </c>
      <c r="E19">
        <v>12.505750000000001</v>
      </c>
      <c r="F19">
        <v>12.64852</v>
      </c>
      <c r="G19">
        <v>11.920780000000001</v>
      </c>
      <c r="H19">
        <v>10.48061</v>
      </c>
      <c r="I19">
        <v>10.225580000000001</v>
      </c>
    </row>
    <row r="20" spans="1:9" x14ac:dyDescent="0.25">
      <c r="A20" t="s">
        <v>4</v>
      </c>
      <c r="B20">
        <v>14.32971</v>
      </c>
      <c r="C20">
        <v>13.33154</v>
      </c>
      <c r="D20">
        <v>11.92296</v>
      </c>
      <c r="E20">
        <v>9.5347200000000001</v>
      </c>
      <c r="F20">
        <v>8.0390300000000003</v>
      </c>
      <c r="G20">
        <v>7.08249</v>
      </c>
      <c r="H20">
        <v>6.7875699999999997</v>
      </c>
      <c r="I20" t="b">
        <v>0</v>
      </c>
    </row>
    <row r="21" spans="1:9" x14ac:dyDescent="0.25">
      <c r="A21" t="s">
        <v>5</v>
      </c>
      <c r="B21">
        <v>14.25094</v>
      </c>
      <c r="C21">
        <v>11.521739999999999</v>
      </c>
      <c r="D21">
        <v>11.209960000000001</v>
      </c>
      <c r="E21">
        <v>9.3485499999999995</v>
      </c>
      <c r="F21">
        <v>8.68065</v>
      </c>
      <c r="G21">
        <v>7.8335900000000001</v>
      </c>
      <c r="H21">
        <v>7.6550200000000004</v>
      </c>
      <c r="I21" t="b">
        <v>0</v>
      </c>
    </row>
    <row r="22" spans="1:9" x14ac:dyDescent="0.25">
      <c r="A22" t="s">
        <v>6</v>
      </c>
      <c r="B22">
        <v>14.325950000000001</v>
      </c>
      <c r="C22">
        <v>13.55818</v>
      </c>
      <c r="D22">
        <v>12.473660000000001</v>
      </c>
      <c r="E22">
        <v>9.6481499999999993</v>
      </c>
      <c r="F22">
        <v>9.0539699999999996</v>
      </c>
      <c r="G22">
        <v>7.1030499999999996</v>
      </c>
      <c r="H22">
        <v>6.5094200000000004</v>
      </c>
      <c r="I22" t="b">
        <v>0</v>
      </c>
    </row>
    <row r="23" spans="1:9" x14ac:dyDescent="0.25">
      <c r="A23" t="s">
        <v>7</v>
      </c>
      <c r="B23" t="b">
        <v>0</v>
      </c>
      <c r="C23" t="b">
        <v>0</v>
      </c>
      <c r="D23" t="b">
        <v>0</v>
      </c>
      <c r="E23" t="b">
        <v>0</v>
      </c>
      <c r="F23" t="b">
        <v>0</v>
      </c>
      <c r="G23" t="b">
        <v>0</v>
      </c>
      <c r="H23" t="b">
        <v>0</v>
      </c>
      <c r="I23" t="b">
        <v>0</v>
      </c>
    </row>
    <row r="24" spans="1:9" x14ac:dyDescent="0.25">
      <c r="A24" t="s">
        <v>8</v>
      </c>
      <c r="B24">
        <v>14.2441</v>
      </c>
      <c r="C24">
        <v>9.6643799999999995</v>
      </c>
      <c r="D24">
        <v>11.199450000000001</v>
      </c>
      <c r="E24">
        <v>11.66676</v>
      </c>
      <c r="F24">
        <v>11.08046</v>
      </c>
      <c r="G24">
        <v>9.6581200000000003</v>
      </c>
      <c r="H24">
        <v>9.5263100000000005</v>
      </c>
      <c r="I24">
        <v>8.9655100000000001</v>
      </c>
    </row>
    <row r="25" spans="1:9" x14ac:dyDescent="0.25">
      <c r="A25" t="s">
        <v>9</v>
      </c>
      <c r="B25">
        <v>12.49457</v>
      </c>
      <c r="C25">
        <v>11.36791</v>
      </c>
      <c r="D25">
        <v>10.490360000000001</v>
      </c>
      <c r="E25">
        <v>9.2100100000000005</v>
      </c>
      <c r="F25">
        <v>9.3428000000000004</v>
      </c>
      <c r="G25">
        <v>8.9957100000000008</v>
      </c>
      <c r="H25">
        <v>9.0625599999999995</v>
      </c>
      <c r="I25">
        <v>8.7790999999999997</v>
      </c>
    </row>
    <row r="29" spans="1:9" x14ac:dyDescent="0.25">
      <c r="A29" t="s">
        <v>0</v>
      </c>
      <c r="B29">
        <v>0</v>
      </c>
      <c r="C29">
        <v>20</v>
      </c>
      <c r="D29">
        <v>48</v>
      </c>
      <c r="E29">
        <v>93</v>
      </c>
      <c r="F29">
        <v>123</v>
      </c>
      <c r="G29">
        <v>147</v>
      </c>
      <c r="H29">
        <v>167</v>
      </c>
      <c r="I29">
        <v>218</v>
      </c>
    </row>
    <row r="30" spans="1:9" x14ac:dyDescent="0.25">
      <c r="A30" t="s">
        <v>4</v>
      </c>
      <c r="B30">
        <v>13.645379999999999</v>
      </c>
      <c r="C30">
        <v>11.16553</v>
      </c>
      <c r="D30">
        <v>9.42056</v>
      </c>
      <c r="E30">
        <v>8.5109600000000007</v>
      </c>
      <c r="F30">
        <v>8.6020099999999999</v>
      </c>
      <c r="G30">
        <v>7.4874599999999996</v>
      </c>
      <c r="H30">
        <v>7.2712500000000002</v>
      </c>
      <c r="I30">
        <v>6.0856700000000004</v>
      </c>
    </row>
    <row r="31" spans="1:9" x14ac:dyDescent="0.25">
      <c r="A31" t="s">
        <v>5</v>
      </c>
      <c r="B31">
        <v>14.25102</v>
      </c>
      <c r="C31">
        <v>12.27697</v>
      </c>
      <c r="D31">
        <v>10.039429999999999</v>
      </c>
      <c r="E31">
        <v>9.7277799999999992</v>
      </c>
      <c r="F31">
        <v>9.4216300000000004</v>
      </c>
      <c r="G31">
        <v>8.5411699999999993</v>
      </c>
      <c r="H31">
        <v>8.2709399999999995</v>
      </c>
      <c r="I31">
        <v>7.1002599999999996</v>
      </c>
    </row>
    <row r="32" spans="1:9" x14ac:dyDescent="0.25">
      <c r="A32" t="s">
        <v>6</v>
      </c>
      <c r="B32">
        <v>14.2958</v>
      </c>
      <c r="C32">
        <v>14.15085</v>
      </c>
      <c r="D32">
        <v>12.87886</v>
      </c>
      <c r="E32">
        <v>10.52078</v>
      </c>
      <c r="F32">
        <v>9.8195700000000006</v>
      </c>
      <c r="G32">
        <v>8.0772399999999998</v>
      </c>
      <c r="H32">
        <v>7.4852999999999996</v>
      </c>
      <c r="I32" t="b">
        <v>0</v>
      </c>
    </row>
    <row r="33" spans="1:9" x14ac:dyDescent="0.25">
      <c r="A33" t="s">
        <v>8</v>
      </c>
      <c r="B33">
        <v>14.527430000000001</v>
      </c>
      <c r="C33">
        <v>13.73357</v>
      </c>
      <c r="D33">
        <v>10.193630000000001</v>
      </c>
      <c r="E33">
        <v>7.8157399999999999</v>
      </c>
      <c r="F33">
        <v>10.93834</v>
      </c>
      <c r="G33">
        <v>10.426410000000001</v>
      </c>
      <c r="H33">
        <v>9.8757999999999999</v>
      </c>
      <c r="I33">
        <v>8.6343599999999991</v>
      </c>
    </row>
    <row r="34" spans="1:9" x14ac:dyDescent="0.25">
      <c r="A34" t="s">
        <v>9</v>
      </c>
      <c r="B34">
        <v>12.907769999999999</v>
      </c>
      <c r="C34" t="b">
        <v>0</v>
      </c>
      <c r="D34">
        <v>7.6915199999999997</v>
      </c>
      <c r="E34">
        <v>8.4604400000000002</v>
      </c>
      <c r="F34">
        <v>9.1267700000000005</v>
      </c>
      <c r="G34">
        <v>8.6855399999999996</v>
      </c>
      <c r="H34">
        <v>8.8869600000000002</v>
      </c>
      <c r="I34">
        <v>8.0424900000000008</v>
      </c>
    </row>
    <row r="35" spans="1:9" x14ac:dyDescent="0.25">
      <c r="A35" t="s">
        <v>4</v>
      </c>
      <c r="B35">
        <v>13.3111</v>
      </c>
      <c r="C35">
        <v>7.7575799999999999</v>
      </c>
      <c r="D35">
        <v>7.8758499999999998</v>
      </c>
      <c r="E35" t="b">
        <v>0</v>
      </c>
      <c r="F35">
        <v>10.98643</v>
      </c>
      <c r="G35">
        <v>12.544230000000001</v>
      </c>
      <c r="H35">
        <v>12.467140000000001</v>
      </c>
      <c r="I35">
        <v>7.3238200000000004</v>
      </c>
    </row>
    <row r="36" spans="1:9" x14ac:dyDescent="0.25">
      <c r="A36" t="s">
        <v>6</v>
      </c>
      <c r="B36">
        <v>13.6197</v>
      </c>
      <c r="C36">
        <v>13.157909999999999</v>
      </c>
      <c r="D36">
        <v>11.96977</v>
      </c>
      <c r="E36">
        <v>10.074579999999999</v>
      </c>
      <c r="F36">
        <v>9.4496800000000007</v>
      </c>
      <c r="G36">
        <v>7.6835599999999999</v>
      </c>
      <c r="H36">
        <v>7.0898599999999998</v>
      </c>
      <c r="I36" t="b">
        <v>0</v>
      </c>
    </row>
    <row r="37" spans="1:9" x14ac:dyDescent="0.25">
      <c r="A37" t="s">
        <v>9</v>
      </c>
      <c r="B37">
        <v>11.88247</v>
      </c>
      <c r="C37">
        <v>6.1233599999999999</v>
      </c>
      <c r="D37">
        <v>8.5920000000000005</v>
      </c>
      <c r="E37">
        <v>10.12091</v>
      </c>
      <c r="F37">
        <v>9.8160299999999996</v>
      </c>
      <c r="G37">
        <v>10.80491</v>
      </c>
      <c r="H37">
        <v>10.973000000000001</v>
      </c>
      <c r="I37">
        <v>9.2537800000000008</v>
      </c>
    </row>
    <row r="38" spans="1:9" x14ac:dyDescent="0.25">
      <c r="A38" t="s">
        <v>5</v>
      </c>
      <c r="B38">
        <v>14.08808</v>
      </c>
      <c r="C38">
        <v>11.05565</v>
      </c>
      <c r="D38">
        <v>10.503439999999999</v>
      </c>
      <c r="E38">
        <v>9.0750700000000002</v>
      </c>
      <c r="F38">
        <v>8.8591899999999999</v>
      </c>
      <c r="G38">
        <v>7.9274199999999997</v>
      </c>
      <c r="H38">
        <v>7.87737</v>
      </c>
      <c r="I38" t="b">
        <v>0</v>
      </c>
    </row>
    <row r="39" spans="1:9" x14ac:dyDescent="0.25">
      <c r="A39" t="s">
        <v>6</v>
      </c>
      <c r="B39">
        <v>14.05697</v>
      </c>
      <c r="C39">
        <v>13.49348</v>
      </c>
      <c r="D39">
        <v>11.483779999999999</v>
      </c>
      <c r="E39">
        <v>8.3251899999999992</v>
      </c>
      <c r="F39">
        <v>7.85975</v>
      </c>
      <c r="G39">
        <v>7.0294400000000001</v>
      </c>
      <c r="H39">
        <v>6.6038399999999999</v>
      </c>
      <c r="I39" t="b">
        <v>0</v>
      </c>
    </row>
    <row r="40" spans="1:9" x14ac:dyDescent="0.25">
      <c r="A40" t="s">
        <v>8</v>
      </c>
      <c r="B40">
        <v>14.436109999999999</v>
      </c>
      <c r="C40">
        <v>13.52556</v>
      </c>
      <c r="D40">
        <v>12.64715</v>
      </c>
      <c r="E40">
        <v>12.25465</v>
      </c>
      <c r="F40">
        <v>11.751799999999999</v>
      </c>
      <c r="G40">
        <v>11.38409</v>
      </c>
      <c r="H40">
        <v>11.271839999999999</v>
      </c>
      <c r="I40">
        <v>10.63672</v>
      </c>
    </row>
    <row r="41" spans="1:9" x14ac:dyDescent="0.25">
      <c r="A41" t="s">
        <v>9</v>
      </c>
      <c r="B41">
        <v>15.111230000000001</v>
      </c>
      <c r="C41">
        <v>14.11017</v>
      </c>
      <c r="D41">
        <v>13.50446</v>
      </c>
      <c r="E41">
        <v>12.505750000000001</v>
      </c>
      <c r="F41">
        <v>12.64852</v>
      </c>
      <c r="G41">
        <v>11.920780000000001</v>
      </c>
      <c r="H41">
        <v>10.48061</v>
      </c>
      <c r="I41">
        <v>10.225580000000001</v>
      </c>
    </row>
    <row r="42" spans="1:9" x14ac:dyDescent="0.25">
      <c r="A42" t="s">
        <v>4</v>
      </c>
      <c r="B42">
        <v>14.32971</v>
      </c>
      <c r="C42">
        <v>13.33154</v>
      </c>
      <c r="D42">
        <v>11.92296</v>
      </c>
      <c r="E42">
        <v>9.5347200000000001</v>
      </c>
      <c r="F42">
        <v>8.0390300000000003</v>
      </c>
      <c r="G42">
        <v>7.08249</v>
      </c>
      <c r="H42">
        <v>6.7875699999999997</v>
      </c>
      <c r="I42" t="b">
        <v>0</v>
      </c>
    </row>
    <row r="43" spans="1:9" x14ac:dyDescent="0.25">
      <c r="A43" t="s">
        <v>5</v>
      </c>
      <c r="B43">
        <v>14.25094</v>
      </c>
      <c r="C43">
        <v>11.521739999999999</v>
      </c>
      <c r="D43">
        <v>11.209960000000001</v>
      </c>
      <c r="E43">
        <v>9.3485499999999995</v>
      </c>
      <c r="F43">
        <v>8.68065</v>
      </c>
      <c r="G43">
        <v>7.8335900000000001</v>
      </c>
      <c r="H43">
        <v>7.6550200000000004</v>
      </c>
      <c r="I43" t="b">
        <v>0</v>
      </c>
    </row>
    <row r="44" spans="1:9" x14ac:dyDescent="0.25">
      <c r="A44" t="s">
        <v>6</v>
      </c>
      <c r="B44">
        <v>14.325950000000001</v>
      </c>
      <c r="C44">
        <v>13.55818</v>
      </c>
      <c r="D44">
        <v>12.473660000000001</v>
      </c>
      <c r="E44">
        <v>9.6481499999999993</v>
      </c>
      <c r="F44">
        <v>9.0539699999999996</v>
      </c>
      <c r="G44">
        <v>7.1030499999999996</v>
      </c>
      <c r="H44">
        <v>6.5094200000000004</v>
      </c>
      <c r="I44" t="b">
        <v>0</v>
      </c>
    </row>
    <row r="45" spans="1:9" x14ac:dyDescent="0.25">
      <c r="A45" t="s">
        <v>8</v>
      </c>
      <c r="B45">
        <v>14.2441</v>
      </c>
      <c r="C45">
        <v>9.6643799999999995</v>
      </c>
      <c r="D45">
        <v>11.199450000000001</v>
      </c>
      <c r="E45">
        <v>11.66676</v>
      </c>
      <c r="F45">
        <v>11.08046</v>
      </c>
      <c r="G45">
        <v>9.6581200000000003</v>
      </c>
      <c r="H45">
        <v>9.5263100000000005</v>
      </c>
      <c r="I45">
        <v>8.9655100000000001</v>
      </c>
    </row>
    <row r="46" spans="1:9" x14ac:dyDescent="0.25">
      <c r="A46" t="s">
        <v>9</v>
      </c>
      <c r="B46">
        <v>12.49457</v>
      </c>
      <c r="C46">
        <v>11.36791</v>
      </c>
      <c r="D46">
        <v>10.490360000000001</v>
      </c>
      <c r="E46">
        <v>9.2100100000000005</v>
      </c>
      <c r="F46">
        <v>9.3428000000000004</v>
      </c>
      <c r="G46">
        <v>8.9957100000000008</v>
      </c>
      <c r="H46">
        <v>9.0625599999999995</v>
      </c>
      <c r="I46">
        <v>8.7790999999999997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605FD-7F13-463D-8E2A-46B6A9DD947A}">
  <dimension ref="A1:AO9"/>
  <sheetViews>
    <sheetView workbookViewId="0">
      <selection activeCell="V2" sqref="V2:V9"/>
    </sheetView>
  </sheetViews>
  <sheetFormatPr defaultRowHeight="15" x14ac:dyDescent="0.25"/>
  <sheetData>
    <row r="1" spans="1:41" x14ac:dyDescent="0.25">
      <c r="A1" t="s">
        <v>0</v>
      </c>
      <c r="B1" t="s">
        <v>4</v>
      </c>
      <c r="C1" t="s">
        <v>5</v>
      </c>
      <c r="D1" t="s">
        <v>6</v>
      </c>
      <c r="E1" t="s">
        <v>8</v>
      </c>
      <c r="F1" t="s">
        <v>9</v>
      </c>
      <c r="G1" t="s">
        <v>4</v>
      </c>
      <c r="H1" t="s">
        <v>6</v>
      </c>
      <c r="I1" t="s">
        <v>9</v>
      </c>
      <c r="J1" t="s">
        <v>5</v>
      </c>
      <c r="K1" t="s">
        <v>6</v>
      </c>
      <c r="L1" t="s">
        <v>8</v>
      </c>
      <c r="M1" t="s">
        <v>9</v>
      </c>
      <c r="N1" t="s">
        <v>4</v>
      </c>
      <c r="O1" t="s">
        <v>5</v>
      </c>
      <c r="P1" t="s">
        <v>6</v>
      </c>
      <c r="Q1" t="s">
        <v>8</v>
      </c>
      <c r="R1" t="s">
        <v>9</v>
      </c>
      <c r="U1" t="s">
        <v>2</v>
      </c>
      <c r="V1" t="s">
        <v>3</v>
      </c>
      <c r="X1" t="s">
        <v>0</v>
      </c>
      <c r="Y1" t="s">
        <v>4</v>
      </c>
      <c r="Z1" t="s">
        <v>5</v>
      </c>
      <c r="AA1" t="s">
        <v>6</v>
      </c>
      <c r="AB1" t="s">
        <v>8</v>
      </c>
      <c r="AC1" t="s">
        <v>9</v>
      </c>
      <c r="AD1" t="s">
        <v>4</v>
      </c>
      <c r="AE1" t="s">
        <v>6</v>
      </c>
      <c r="AF1" t="s">
        <v>9</v>
      </c>
      <c r="AG1" t="s">
        <v>5</v>
      </c>
      <c r="AH1" t="s">
        <v>6</v>
      </c>
      <c r="AI1" t="s">
        <v>8</v>
      </c>
      <c r="AJ1" t="s">
        <v>9</v>
      </c>
      <c r="AK1" t="s">
        <v>4</v>
      </c>
      <c r="AL1" t="s">
        <v>5</v>
      </c>
      <c r="AM1" t="s">
        <v>6</v>
      </c>
      <c r="AN1" t="s">
        <v>8</v>
      </c>
      <c r="AO1" t="s">
        <v>9</v>
      </c>
    </row>
    <row r="2" spans="1:41" x14ac:dyDescent="0.25">
      <c r="A2">
        <v>0</v>
      </c>
      <c r="B2">
        <v>13.645379999999999</v>
      </c>
      <c r="C2">
        <v>14.25102</v>
      </c>
      <c r="D2">
        <v>14.2958</v>
      </c>
      <c r="E2">
        <v>14.527430000000001</v>
      </c>
      <c r="F2">
        <v>12.907769999999999</v>
      </c>
      <c r="G2">
        <v>13.3111</v>
      </c>
      <c r="H2">
        <v>13.6197</v>
      </c>
      <c r="I2">
        <v>11.88247</v>
      </c>
      <c r="J2">
        <v>14.08808</v>
      </c>
      <c r="K2">
        <v>14.05697</v>
      </c>
      <c r="L2">
        <v>14.436109999999999</v>
      </c>
      <c r="M2">
        <v>15.111230000000001</v>
      </c>
      <c r="N2">
        <v>14.32971</v>
      </c>
      <c r="O2">
        <v>14.25094</v>
      </c>
      <c r="P2">
        <v>14.325950000000001</v>
      </c>
      <c r="Q2">
        <v>14.2441</v>
      </c>
      <c r="R2">
        <v>12.49457</v>
      </c>
      <c r="U2">
        <f>MEDIAN(B2:R2)</f>
        <v>14.2441</v>
      </c>
      <c r="V2">
        <f>MEDIAN(Y2:AO2)</f>
        <v>0.19200999999999979</v>
      </c>
      <c r="X2">
        <v>0</v>
      </c>
      <c r="Y2">
        <f t="shared" ref="Y2:AJ2" si="0">ABS(B2-$U2)</f>
        <v>0.59872000000000014</v>
      </c>
      <c r="Z2">
        <f t="shared" si="0"/>
        <v>6.9200000000009254E-3</v>
      </c>
      <c r="AA2">
        <f t="shared" si="0"/>
        <v>5.1700000000000301E-2</v>
      </c>
      <c r="AB2">
        <f t="shared" si="0"/>
        <v>0.28333000000000119</v>
      </c>
      <c r="AC2">
        <f t="shared" si="0"/>
        <v>1.3363300000000002</v>
      </c>
      <c r="AD2">
        <f t="shared" si="0"/>
        <v>0.93299999999999983</v>
      </c>
      <c r="AE2">
        <f t="shared" si="0"/>
        <v>0.62439999999999962</v>
      </c>
      <c r="AF2">
        <f t="shared" si="0"/>
        <v>2.3616299999999999</v>
      </c>
      <c r="AG2">
        <f t="shared" si="0"/>
        <v>0.15601999999999983</v>
      </c>
      <c r="AH2">
        <f t="shared" si="0"/>
        <v>0.1871299999999998</v>
      </c>
      <c r="AI2">
        <f t="shared" si="0"/>
        <v>0.19200999999999979</v>
      </c>
      <c r="AJ2">
        <f t="shared" si="0"/>
        <v>0.86713000000000129</v>
      </c>
      <c r="AK2">
        <f t="shared" ref="AK2:AO2" si="1">ABS(N2-$U2)</f>
        <v>8.5610000000000852E-2</v>
      </c>
      <c r="AL2">
        <f t="shared" si="1"/>
        <v>6.8400000000004013E-3</v>
      </c>
      <c r="AM2">
        <f t="shared" si="1"/>
        <v>8.1850000000001089E-2</v>
      </c>
      <c r="AN2">
        <f t="shared" si="1"/>
        <v>0</v>
      </c>
      <c r="AO2">
        <f t="shared" si="1"/>
        <v>1.74953</v>
      </c>
    </row>
    <row r="3" spans="1:41" x14ac:dyDescent="0.25">
      <c r="A3">
        <v>20</v>
      </c>
      <c r="B3">
        <v>11.16553</v>
      </c>
      <c r="C3">
        <v>12.27697</v>
      </c>
      <c r="D3">
        <v>14.15085</v>
      </c>
      <c r="E3">
        <v>13.73357</v>
      </c>
      <c r="F3" s="1" t="b">
        <v>0</v>
      </c>
      <c r="G3">
        <v>7.7575799999999999</v>
      </c>
      <c r="H3">
        <v>13.157909999999999</v>
      </c>
      <c r="I3">
        <v>6.1233599999999999</v>
      </c>
      <c r="J3">
        <v>11.05565</v>
      </c>
      <c r="K3">
        <v>13.49348</v>
      </c>
      <c r="L3">
        <v>13.52556</v>
      </c>
      <c r="M3">
        <v>14.11017</v>
      </c>
      <c r="N3">
        <v>13.33154</v>
      </c>
      <c r="O3">
        <v>11.521739999999999</v>
      </c>
      <c r="P3">
        <v>13.55818</v>
      </c>
      <c r="Q3">
        <v>9.6643799999999995</v>
      </c>
      <c r="R3">
        <v>11.36791</v>
      </c>
      <c r="U3">
        <f t="shared" ref="U3:U9" si="2">MEDIAN(B3:R3)</f>
        <v>12.71744</v>
      </c>
      <c r="V3">
        <f t="shared" ref="V3:V8" si="3">MEDIAN(Y3:AO3)</f>
        <v>1.2726150000000001</v>
      </c>
      <c r="X3">
        <v>14</v>
      </c>
      <c r="Y3">
        <f t="shared" ref="Y3:AI9" si="4">ABS(B3-$U3)</f>
        <v>1.5519099999999995</v>
      </c>
      <c r="Z3">
        <f t="shared" si="4"/>
        <v>0.44046999999999947</v>
      </c>
      <c r="AA3">
        <f t="shared" si="4"/>
        <v>1.4334100000000003</v>
      </c>
      <c r="AB3">
        <f t="shared" si="4"/>
        <v>1.0161300000000004</v>
      </c>
      <c r="AD3">
        <f t="shared" si="4"/>
        <v>4.9598599999999999</v>
      </c>
      <c r="AE3">
        <f t="shared" si="4"/>
        <v>0.44046999999999947</v>
      </c>
      <c r="AF3">
        <f t="shared" si="4"/>
        <v>6.5940799999999999</v>
      </c>
      <c r="AG3">
        <f t="shared" si="4"/>
        <v>1.6617899999999999</v>
      </c>
      <c r="AH3">
        <f t="shared" si="4"/>
        <v>0.77604000000000006</v>
      </c>
      <c r="AI3">
        <f t="shared" si="4"/>
        <v>0.80812000000000062</v>
      </c>
      <c r="AJ3">
        <f t="shared" ref="AJ3:AJ9" si="5">ABS(M3-$U3)</f>
        <v>1.3927300000000002</v>
      </c>
      <c r="AK3">
        <f t="shared" ref="AK3:AK9" si="6">ABS(N3-$U3)</f>
        <v>0.61410000000000053</v>
      </c>
      <c r="AL3">
        <f t="shared" ref="AL3:AL9" si="7">ABS(O3-$U3)</f>
        <v>1.1957000000000004</v>
      </c>
      <c r="AM3">
        <f t="shared" ref="AM3:AM9" si="8">ABS(P3-$U3)</f>
        <v>0.84074000000000026</v>
      </c>
      <c r="AN3">
        <f t="shared" ref="AN3:AN9" si="9">ABS(Q3-$U3)</f>
        <v>3.0530600000000003</v>
      </c>
      <c r="AO3">
        <f t="shared" ref="AO3:AO9" si="10">ABS(R3-$U3)</f>
        <v>1.3495299999999997</v>
      </c>
    </row>
    <row r="4" spans="1:41" x14ac:dyDescent="0.25">
      <c r="A4">
        <v>48</v>
      </c>
      <c r="B4">
        <v>9.42056</v>
      </c>
      <c r="C4">
        <v>10.039429999999999</v>
      </c>
      <c r="D4">
        <v>12.87886</v>
      </c>
      <c r="E4">
        <v>10.193630000000001</v>
      </c>
      <c r="F4">
        <v>7.6915199999999997</v>
      </c>
      <c r="G4">
        <v>7.8758499999999998</v>
      </c>
      <c r="H4">
        <v>11.96977</v>
      </c>
      <c r="I4">
        <v>8.5920000000000005</v>
      </c>
      <c r="J4">
        <v>10.503439999999999</v>
      </c>
      <c r="K4">
        <v>11.483779999999999</v>
      </c>
      <c r="L4">
        <v>12.64715</v>
      </c>
      <c r="M4">
        <v>13.50446</v>
      </c>
      <c r="N4">
        <v>11.92296</v>
      </c>
      <c r="O4">
        <v>11.209960000000001</v>
      </c>
      <c r="P4">
        <v>12.473660000000001</v>
      </c>
      <c r="Q4">
        <v>11.199450000000001</v>
      </c>
      <c r="R4">
        <v>10.490360000000001</v>
      </c>
      <c r="U4">
        <f t="shared" si="2"/>
        <v>11.199450000000001</v>
      </c>
      <c r="V4">
        <f t="shared" si="3"/>
        <v>1.1600200000000012</v>
      </c>
      <c r="X4">
        <v>39</v>
      </c>
      <c r="Y4">
        <f t="shared" si="4"/>
        <v>1.7788900000000005</v>
      </c>
      <c r="Z4">
        <f t="shared" si="4"/>
        <v>1.1600200000000012</v>
      </c>
      <c r="AA4">
        <f t="shared" si="4"/>
        <v>1.679409999999999</v>
      </c>
      <c r="AB4">
        <f t="shared" si="4"/>
        <v>1.0058199999999999</v>
      </c>
      <c r="AC4">
        <f t="shared" si="4"/>
        <v>3.5079300000000009</v>
      </c>
      <c r="AD4">
        <f t="shared" si="4"/>
        <v>3.3236000000000008</v>
      </c>
      <c r="AE4">
        <f t="shared" si="4"/>
        <v>0.77031999999999989</v>
      </c>
      <c r="AF4">
        <f t="shared" si="4"/>
        <v>2.60745</v>
      </c>
      <c r="AG4">
        <f t="shared" si="4"/>
        <v>0.69601000000000113</v>
      </c>
      <c r="AH4">
        <f t="shared" si="4"/>
        <v>0.28432999999999886</v>
      </c>
      <c r="AI4">
        <f t="shared" si="4"/>
        <v>1.4476999999999993</v>
      </c>
      <c r="AJ4">
        <f t="shared" si="5"/>
        <v>2.3050099999999993</v>
      </c>
      <c r="AK4">
        <f t="shared" si="6"/>
        <v>0.72350999999999921</v>
      </c>
      <c r="AL4">
        <f t="shared" si="7"/>
        <v>1.0510000000000019E-2</v>
      </c>
      <c r="AM4">
        <f t="shared" si="8"/>
        <v>1.2742100000000001</v>
      </c>
      <c r="AN4">
        <f t="shared" si="9"/>
        <v>0</v>
      </c>
      <c r="AO4">
        <f t="shared" si="10"/>
        <v>0.70908999999999978</v>
      </c>
    </row>
    <row r="5" spans="1:41" x14ac:dyDescent="0.25">
      <c r="A5">
        <v>93</v>
      </c>
      <c r="B5">
        <v>8.5109600000000007</v>
      </c>
      <c r="C5">
        <v>9.7277799999999992</v>
      </c>
      <c r="D5">
        <v>10.52078</v>
      </c>
      <c r="E5">
        <v>7.8157399999999999</v>
      </c>
      <c r="F5">
        <v>8.4604400000000002</v>
      </c>
      <c r="G5" s="1" t="b">
        <v>0</v>
      </c>
      <c r="H5">
        <v>10.074579999999999</v>
      </c>
      <c r="I5">
        <v>10.12091</v>
      </c>
      <c r="J5">
        <v>9.0750700000000002</v>
      </c>
      <c r="K5">
        <v>8.3251899999999992</v>
      </c>
      <c r="L5">
        <v>12.25465</v>
      </c>
      <c r="M5">
        <v>12.505750000000001</v>
      </c>
      <c r="N5">
        <v>9.5347200000000001</v>
      </c>
      <c r="O5">
        <v>9.3485499999999995</v>
      </c>
      <c r="P5">
        <v>9.6481499999999993</v>
      </c>
      <c r="Q5">
        <v>11.66676</v>
      </c>
      <c r="R5">
        <v>9.2100100000000005</v>
      </c>
      <c r="U5">
        <f t="shared" si="2"/>
        <v>9.5914350000000006</v>
      </c>
      <c r="V5">
        <f t="shared" si="3"/>
        <v>0.72940999999999967</v>
      </c>
      <c r="X5">
        <v>69</v>
      </c>
      <c r="Y5">
        <f t="shared" si="4"/>
        <v>1.0804749999999999</v>
      </c>
      <c r="Z5">
        <f t="shared" si="4"/>
        <v>0.13634499999999861</v>
      </c>
      <c r="AA5">
        <f t="shared" si="4"/>
        <v>0.92934499999999964</v>
      </c>
      <c r="AB5">
        <f t="shared" si="4"/>
        <v>1.7756950000000007</v>
      </c>
      <c r="AC5">
        <f t="shared" si="4"/>
        <v>1.1309950000000004</v>
      </c>
      <c r="AE5">
        <f t="shared" si="4"/>
        <v>0.4831449999999986</v>
      </c>
      <c r="AF5">
        <f t="shared" si="4"/>
        <v>0.5294749999999997</v>
      </c>
      <c r="AG5">
        <f t="shared" si="4"/>
        <v>0.51636500000000041</v>
      </c>
      <c r="AH5">
        <f t="shared" si="4"/>
        <v>1.2662450000000014</v>
      </c>
      <c r="AI5">
        <f t="shared" si="4"/>
        <v>2.6632149999999992</v>
      </c>
      <c r="AJ5">
        <f t="shared" si="5"/>
        <v>2.9143150000000002</v>
      </c>
      <c r="AK5">
        <f t="shared" si="6"/>
        <v>5.6715000000000515E-2</v>
      </c>
      <c r="AL5">
        <f t="shared" si="7"/>
        <v>0.24288500000000113</v>
      </c>
      <c r="AM5">
        <f t="shared" si="8"/>
        <v>5.6714999999998739E-2</v>
      </c>
      <c r="AN5">
        <f t="shared" si="9"/>
        <v>2.0753249999999994</v>
      </c>
      <c r="AO5">
        <f t="shared" si="10"/>
        <v>0.38142500000000013</v>
      </c>
    </row>
    <row r="6" spans="1:41" x14ac:dyDescent="0.25">
      <c r="A6">
        <v>123</v>
      </c>
      <c r="B6">
        <v>8.6020099999999999</v>
      </c>
      <c r="C6">
        <v>9.4216300000000004</v>
      </c>
      <c r="D6">
        <v>9.8195700000000006</v>
      </c>
      <c r="E6">
        <v>10.93834</v>
      </c>
      <c r="F6">
        <v>9.1267700000000005</v>
      </c>
      <c r="G6">
        <v>10.98643</v>
      </c>
      <c r="H6">
        <v>9.4496800000000007</v>
      </c>
      <c r="I6">
        <v>9.8160299999999996</v>
      </c>
      <c r="J6">
        <v>8.8591899999999999</v>
      </c>
      <c r="K6">
        <v>7.85975</v>
      </c>
      <c r="L6">
        <v>11.751799999999999</v>
      </c>
      <c r="M6">
        <v>12.64852</v>
      </c>
      <c r="N6">
        <v>8.0390300000000003</v>
      </c>
      <c r="O6">
        <v>8.68065</v>
      </c>
      <c r="P6">
        <v>9.0539699999999996</v>
      </c>
      <c r="Q6">
        <v>11.08046</v>
      </c>
      <c r="R6">
        <v>9.3428000000000004</v>
      </c>
      <c r="U6">
        <f t="shared" si="2"/>
        <v>9.4216300000000004</v>
      </c>
      <c r="V6">
        <f t="shared" si="3"/>
        <v>0.74098000000000042</v>
      </c>
      <c r="X6">
        <v>86</v>
      </c>
      <c r="Y6">
        <f t="shared" si="4"/>
        <v>0.81962000000000046</v>
      </c>
      <c r="Z6">
        <f t="shared" si="4"/>
        <v>0</v>
      </c>
      <c r="AA6">
        <f t="shared" si="4"/>
        <v>0.39794000000000018</v>
      </c>
      <c r="AB6">
        <f t="shared" si="4"/>
        <v>1.5167099999999998</v>
      </c>
      <c r="AC6">
        <f t="shared" si="4"/>
        <v>0.2948599999999999</v>
      </c>
      <c r="AD6">
        <f t="shared" si="4"/>
        <v>1.5648</v>
      </c>
      <c r="AE6">
        <f t="shared" si="4"/>
        <v>2.8050000000000352E-2</v>
      </c>
      <c r="AF6">
        <f t="shared" si="4"/>
        <v>0.3943999999999992</v>
      </c>
      <c r="AG6">
        <f t="shared" si="4"/>
        <v>0.5624400000000005</v>
      </c>
      <c r="AH6">
        <f t="shared" si="4"/>
        <v>1.5618800000000004</v>
      </c>
      <c r="AI6">
        <f t="shared" si="4"/>
        <v>2.330169999999999</v>
      </c>
      <c r="AJ6">
        <f t="shared" si="5"/>
        <v>3.2268899999999991</v>
      </c>
      <c r="AK6">
        <f t="shared" si="6"/>
        <v>1.3826000000000001</v>
      </c>
      <c r="AL6">
        <f t="shared" si="7"/>
        <v>0.74098000000000042</v>
      </c>
      <c r="AM6">
        <f t="shared" si="8"/>
        <v>0.36766000000000076</v>
      </c>
      <c r="AN6">
        <f t="shared" si="9"/>
        <v>1.65883</v>
      </c>
      <c r="AO6">
        <f t="shared" si="10"/>
        <v>7.8829999999999956E-2</v>
      </c>
    </row>
    <row r="7" spans="1:41" x14ac:dyDescent="0.25">
      <c r="A7">
        <v>147</v>
      </c>
      <c r="B7">
        <v>7.4874599999999996</v>
      </c>
      <c r="C7">
        <v>8.5411699999999993</v>
      </c>
      <c r="D7">
        <v>8.0772399999999998</v>
      </c>
      <c r="E7">
        <v>10.426410000000001</v>
      </c>
      <c r="F7">
        <v>8.6855399999999996</v>
      </c>
      <c r="G7">
        <v>12.544230000000001</v>
      </c>
      <c r="H7">
        <v>7.6835599999999999</v>
      </c>
      <c r="I7">
        <v>10.80491</v>
      </c>
      <c r="J7">
        <v>7.9274199999999997</v>
      </c>
      <c r="K7">
        <v>7.0294400000000001</v>
      </c>
      <c r="L7">
        <v>11.38409</v>
      </c>
      <c r="M7">
        <v>11.920780000000001</v>
      </c>
      <c r="N7">
        <v>7.08249</v>
      </c>
      <c r="O7">
        <v>7.8335900000000001</v>
      </c>
      <c r="P7">
        <v>7.1030499999999996</v>
      </c>
      <c r="Q7">
        <v>9.6581200000000003</v>
      </c>
      <c r="R7">
        <v>8.9957100000000008</v>
      </c>
      <c r="U7">
        <f t="shared" si="2"/>
        <v>8.5411699999999993</v>
      </c>
      <c r="V7">
        <f t="shared" si="3"/>
        <v>1.116950000000001</v>
      </c>
      <c r="X7">
        <v>109</v>
      </c>
      <c r="Y7">
        <f t="shared" si="4"/>
        <v>1.0537099999999997</v>
      </c>
      <c r="Z7">
        <f t="shared" si="4"/>
        <v>0</v>
      </c>
      <c r="AA7">
        <f t="shared" si="4"/>
        <v>0.46392999999999951</v>
      </c>
      <c r="AB7">
        <f t="shared" si="4"/>
        <v>1.8852400000000014</v>
      </c>
      <c r="AC7">
        <f t="shared" si="4"/>
        <v>0.14437000000000033</v>
      </c>
      <c r="AD7">
        <f t="shared" si="4"/>
        <v>4.0030600000000014</v>
      </c>
      <c r="AE7">
        <f t="shared" si="4"/>
        <v>0.85760999999999932</v>
      </c>
      <c r="AF7">
        <f t="shared" si="4"/>
        <v>2.2637400000000003</v>
      </c>
      <c r="AG7">
        <f t="shared" si="4"/>
        <v>0.61374999999999957</v>
      </c>
      <c r="AH7">
        <f t="shared" si="4"/>
        <v>1.5117299999999991</v>
      </c>
      <c r="AI7">
        <f t="shared" si="4"/>
        <v>2.8429200000000012</v>
      </c>
      <c r="AJ7">
        <f t="shared" si="5"/>
        <v>3.3796100000000013</v>
      </c>
      <c r="AK7">
        <f t="shared" si="6"/>
        <v>1.4586799999999993</v>
      </c>
      <c r="AL7">
        <f t="shared" si="7"/>
        <v>0.70757999999999921</v>
      </c>
      <c r="AM7">
        <f t="shared" si="8"/>
        <v>1.4381199999999996</v>
      </c>
      <c r="AN7">
        <f t="shared" si="9"/>
        <v>1.116950000000001</v>
      </c>
      <c r="AO7">
        <f t="shared" si="10"/>
        <v>0.4545400000000015</v>
      </c>
    </row>
    <row r="8" spans="1:41" x14ac:dyDescent="0.25">
      <c r="A8">
        <v>167</v>
      </c>
      <c r="B8">
        <v>7.2712500000000002</v>
      </c>
      <c r="C8">
        <v>8.2709399999999995</v>
      </c>
      <c r="D8">
        <v>7.4852999999999996</v>
      </c>
      <c r="E8">
        <v>9.8757999999999999</v>
      </c>
      <c r="F8">
        <v>8.8869600000000002</v>
      </c>
      <c r="G8">
        <v>12.467140000000001</v>
      </c>
      <c r="H8">
        <v>7.0898599999999998</v>
      </c>
      <c r="I8">
        <v>10.973000000000001</v>
      </c>
      <c r="J8">
        <v>7.87737</v>
      </c>
      <c r="K8">
        <v>6.6038399999999999</v>
      </c>
      <c r="L8">
        <v>11.271839999999999</v>
      </c>
      <c r="M8">
        <v>10.48061</v>
      </c>
      <c r="N8">
        <v>6.7875699999999997</v>
      </c>
      <c r="O8">
        <v>7.6550200000000004</v>
      </c>
      <c r="P8">
        <v>6.5094200000000004</v>
      </c>
      <c r="Q8">
        <v>9.5263100000000005</v>
      </c>
      <c r="R8">
        <v>9.0625599999999995</v>
      </c>
      <c r="U8">
        <f t="shared" si="2"/>
        <v>8.2709399999999995</v>
      </c>
      <c r="V8">
        <f t="shared" si="3"/>
        <v>1.255370000000001</v>
      </c>
      <c r="X8">
        <v>137</v>
      </c>
      <c r="Y8">
        <f t="shared" si="4"/>
        <v>0.9996899999999993</v>
      </c>
      <c r="Z8">
        <f t="shared" si="4"/>
        <v>0</v>
      </c>
      <c r="AA8">
        <f t="shared" si="4"/>
        <v>0.78563999999999989</v>
      </c>
      <c r="AB8">
        <f t="shared" si="4"/>
        <v>1.6048600000000004</v>
      </c>
      <c r="AC8">
        <f t="shared" si="4"/>
        <v>0.61602000000000068</v>
      </c>
      <c r="AD8">
        <f t="shared" si="4"/>
        <v>4.196200000000001</v>
      </c>
      <c r="AE8">
        <f t="shared" si="4"/>
        <v>1.1810799999999997</v>
      </c>
      <c r="AF8">
        <f t="shared" si="4"/>
        <v>2.7020600000000012</v>
      </c>
      <c r="AG8">
        <f t="shared" si="4"/>
        <v>0.39356999999999953</v>
      </c>
      <c r="AH8">
        <f t="shared" si="4"/>
        <v>1.6670999999999996</v>
      </c>
      <c r="AI8">
        <f t="shared" si="4"/>
        <v>3.0008999999999997</v>
      </c>
      <c r="AJ8">
        <f t="shared" si="5"/>
        <v>2.2096700000000009</v>
      </c>
      <c r="AK8">
        <f t="shared" si="6"/>
        <v>1.4833699999999999</v>
      </c>
      <c r="AL8">
        <f t="shared" si="7"/>
        <v>0.61591999999999913</v>
      </c>
      <c r="AM8">
        <f t="shared" si="8"/>
        <v>1.7615199999999991</v>
      </c>
      <c r="AN8">
        <f t="shared" si="9"/>
        <v>1.255370000000001</v>
      </c>
      <c r="AO8">
        <f t="shared" si="10"/>
        <v>0.79161999999999999</v>
      </c>
    </row>
    <row r="9" spans="1:41" x14ac:dyDescent="0.25">
      <c r="A9">
        <v>218</v>
      </c>
      <c r="B9">
        <v>6.0856700000000004</v>
      </c>
      <c r="C9">
        <v>7.1002599999999996</v>
      </c>
      <c r="D9" s="1" t="b">
        <v>0</v>
      </c>
      <c r="E9">
        <v>8.6343599999999991</v>
      </c>
      <c r="F9">
        <v>8.0424900000000008</v>
      </c>
      <c r="G9">
        <v>7.3238200000000004</v>
      </c>
      <c r="H9" s="1" t="b">
        <v>0</v>
      </c>
      <c r="I9">
        <v>9.2537800000000008</v>
      </c>
      <c r="J9" s="1" t="b">
        <v>0</v>
      </c>
      <c r="K9" s="1" t="b">
        <v>0</v>
      </c>
      <c r="L9">
        <v>10.63672</v>
      </c>
      <c r="M9">
        <v>10.225580000000001</v>
      </c>
      <c r="N9" s="1" t="b">
        <v>0</v>
      </c>
      <c r="O9" s="1" t="b">
        <v>0</v>
      </c>
      <c r="P9" s="1" t="b">
        <v>0</v>
      </c>
      <c r="Q9">
        <v>8.9655100000000001</v>
      </c>
      <c r="R9">
        <v>8.7790999999999997</v>
      </c>
      <c r="U9">
        <f t="shared" si="2"/>
        <v>8.7067300000000003</v>
      </c>
      <c r="V9">
        <f>MEDIAN(Y9:AO9)</f>
        <v>1.3829099999999999</v>
      </c>
      <c r="X9">
        <v>182</v>
      </c>
      <c r="Y9">
        <f t="shared" si="4"/>
        <v>2.6210599999999999</v>
      </c>
      <c r="Z9">
        <f t="shared" si="4"/>
        <v>1.6064700000000007</v>
      </c>
      <c r="AA9">
        <f t="shared" si="4"/>
        <v>8.7067300000000003</v>
      </c>
      <c r="AB9">
        <f t="shared" si="4"/>
        <v>7.2370000000001156E-2</v>
      </c>
      <c r="AC9">
        <f t="shared" si="4"/>
        <v>0.6642399999999995</v>
      </c>
      <c r="AD9">
        <f t="shared" si="4"/>
        <v>1.3829099999999999</v>
      </c>
      <c r="AF9">
        <f t="shared" si="4"/>
        <v>0.54705000000000048</v>
      </c>
      <c r="AI9">
        <f t="shared" si="4"/>
        <v>1.9299900000000001</v>
      </c>
      <c r="AJ9">
        <f t="shared" si="5"/>
        <v>1.5188500000000005</v>
      </c>
      <c r="AN9">
        <f t="shared" si="9"/>
        <v>0.25877999999999979</v>
      </c>
      <c r="AO9">
        <f t="shared" si="10"/>
        <v>7.2369999999999379E-2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8F953-EB21-4347-8471-49224A81AA32}">
  <dimension ref="A1:I52"/>
  <sheetViews>
    <sheetView workbookViewId="0">
      <selection activeCell="B52" sqref="B52:I52"/>
    </sheetView>
  </sheetViews>
  <sheetFormatPr defaultRowHeight="15" x14ac:dyDescent="0.25"/>
  <sheetData>
    <row r="1" spans="1:9" x14ac:dyDescent="0.25">
      <c r="A1" t="s">
        <v>0</v>
      </c>
      <c r="B1">
        <v>0</v>
      </c>
      <c r="C1">
        <v>20</v>
      </c>
      <c r="D1">
        <v>48</v>
      </c>
      <c r="E1">
        <v>93</v>
      </c>
      <c r="F1">
        <v>123</v>
      </c>
      <c r="G1">
        <v>147</v>
      </c>
      <c r="H1">
        <v>167</v>
      </c>
      <c r="I1">
        <v>218</v>
      </c>
    </row>
    <row r="2" spans="1:9" x14ac:dyDescent="0.25">
      <c r="A2" t="s">
        <v>4</v>
      </c>
      <c r="B2">
        <v>-1.1336200000000001</v>
      </c>
      <c r="C2">
        <v>-1.05772</v>
      </c>
      <c r="D2">
        <v>-1.04626</v>
      </c>
      <c r="E2">
        <v>-1.083</v>
      </c>
      <c r="F2">
        <v>-1.0736399999999999</v>
      </c>
      <c r="G2">
        <v>-1.08203</v>
      </c>
      <c r="H2">
        <v>-1.0772900000000001</v>
      </c>
      <c r="I2">
        <v>-1.0819300000000001</v>
      </c>
    </row>
    <row r="3" spans="1:9" x14ac:dyDescent="0.25">
      <c r="A3" t="s">
        <v>5</v>
      </c>
      <c r="B3">
        <v>-1.1304799999999999</v>
      </c>
      <c r="C3">
        <v>-1.05044</v>
      </c>
      <c r="D3">
        <v>-1.0481499999999999</v>
      </c>
      <c r="E3">
        <v>-1.0822499999999999</v>
      </c>
      <c r="F3">
        <v>-1.0750599999999999</v>
      </c>
      <c r="G3">
        <v>-1.0815699999999999</v>
      </c>
      <c r="H3">
        <v>-1.0785199999999999</v>
      </c>
      <c r="I3">
        <v>-1.08151</v>
      </c>
    </row>
    <row r="4" spans="1:9" x14ac:dyDescent="0.25">
      <c r="A4" t="s">
        <v>6</v>
      </c>
      <c r="B4">
        <v>-1.1354</v>
      </c>
      <c r="C4">
        <v>-1.08938</v>
      </c>
      <c r="D4">
        <v>-1.09426</v>
      </c>
      <c r="E4">
        <v>-1.10154</v>
      </c>
      <c r="F4">
        <v>-1.0843799999999999</v>
      </c>
      <c r="G4">
        <v>-1.0909</v>
      </c>
      <c r="H4">
        <v>-1.0952999999999999</v>
      </c>
      <c r="I4">
        <v>-1.0989800000000001</v>
      </c>
    </row>
    <row r="5" spans="1:9" x14ac:dyDescent="0.25">
      <c r="A5" t="s">
        <v>7</v>
      </c>
      <c r="B5">
        <v>-1.14133</v>
      </c>
      <c r="C5">
        <v>-0.67532000000000003</v>
      </c>
      <c r="D5">
        <v>-0.74339</v>
      </c>
      <c r="E5">
        <v>-0.97667000000000004</v>
      </c>
      <c r="F5">
        <v>-1.01979</v>
      </c>
      <c r="G5">
        <v>-0.82826999999999995</v>
      </c>
      <c r="H5">
        <v>-0.9788</v>
      </c>
      <c r="I5">
        <v>-1.0904799999999999</v>
      </c>
    </row>
    <row r="6" spans="1:9" x14ac:dyDescent="0.25">
      <c r="A6" t="s">
        <v>8</v>
      </c>
      <c r="B6">
        <v>-1.1472899999999999</v>
      </c>
      <c r="C6">
        <v>-1.06281</v>
      </c>
      <c r="D6">
        <v>-0.87524000000000002</v>
      </c>
      <c r="E6">
        <v>-0.74333000000000005</v>
      </c>
      <c r="F6">
        <v>-1.0906400000000001</v>
      </c>
      <c r="G6">
        <v>-1.09928</v>
      </c>
      <c r="H6">
        <v>-1.1079300000000001</v>
      </c>
      <c r="I6">
        <v>-1.10453</v>
      </c>
    </row>
    <row r="7" spans="1:9" x14ac:dyDescent="0.25">
      <c r="A7" t="s">
        <v>9</v>
      </c>
      <c r="B7">
        <v>-1.13093</v>
      </c>
      <c r="C7">
        <v>-0.52742</v>
      </c>
      <c r="D7">
        <v>-0.69464000000000004</v>
      </c>
      <c r="E7">
        <v>-0.77087000000000006</v>
      </c>
      <c r="F7">
        <v>-0.83620000000000005</v>
      </c>
      <c r="G7">
        <v>-0.85224999999999995</v>
      </c>
      <c r="H7">
        <v>-0.88344999999999996</v>
      </c>
      <c r="I7">
        <v>-0.91010000000000002</v>
      </c>
    </row>
    <row r="8" spans="1:9" x14ac:dyDescent="0.25">
      <c r="A8" t="s">
        <v>4</v>
      </c>
      <c r="B8">
        <v>-1.14706</v>
      </c>
      <c r="C8">
        <v>-1.0280100000000001</v>
      </c>
      <c r="D8">
        <v>-1.04945</v>
      </c>
      <c r="E8">
        <v>-1.0685199999999999</v>
      </c>
      <c r="F8">
        <v>-1.14273</v>
      </c>
      <c r="G8">
        <v>-1.1596299999999999</v>
      </c>
      <c r="H8">
        <v>-1.14429</v>
      </c>
      <c r="I8">
        <v>-1.10185</v>
      </c>
    </row>
    <row r="9" spans="1:9" x14ac:dyDescent="0.25">
      <c r="A9" t="s">
        <v>5</v>
      </c>
      <c r="B9">
        <v>-1.14018</v>
      </c>
      <c r="C9">
        <v>-1.0529599999999999</v>
      </c>
      <c r="D9">
        <v>-1.0809800000000001</v>
      </c>
      <c r="E9">
        <v>-1.09362</v>
      </c>
      <c r="F9">
        <v>-1.09606</v>
      </c>
      <c r="G9">
        <v>-1.09884</v>
      </c>
      <c r="H9">
        <v>-1.1002799999999999</v>
      </c>
      <c r="I9">
        <v>-1.1020799999999999</v>
      </c>
    </row>
    <row r="10" spans="1:9" x14ac:dyDescent="0.25">
      <c r="A10" t="s">
        <v>6</v>
      </c>
      <c r="B10">
        <v>-1.1364000000000001</v>
      </c>
      <c r="C10">
        <v>-1.09283</v>
      </c>
      <c r="D10">
        <v>-1.09108</v>
      </c>
      <c r="E10">
        <v>-1.1045499999999999</v>
      </c>
      <c r="F10">
        <v>-1.09314</v>
      </c>
      <c r="G10">
        <v>-1.1039600000000001</v>
      </c>
      <c r="H10">
        <v>-1.1073200000000001</v>
      </c>
      <c r="I10">
        <v>-1.1184499999999999</v>
      </c>
    </row>
    <row r="11" spans="1:9" x14ac:dyDescent="0.25">
      <c r="A11" t="s">
        <v>7</v>
      </c>
      <c r="B11">
        <v>-1.14385</v>
      </c>
      <c r="C11">
        <v>-1.0000899999999999</v>
      </c>
      <c r="D11">
        <v>-1.07308</v>
      </c>
      <c r="E11">
        <v>-1.0844199999999999</v>
      </c>
      <c r="F11">
        <v>-1.0879099999999999</v>
      </c>
      <c r="G11">
        <v>-1.09114</v>
      </c>
      <c r="H11">
        <v>-1.0913600000000001</v>
      </c>
      <c r="I11">
        <v>-1.1178699999999999</v>
      </c>
    </row>
    <row r="12" spans="1:9" x14ac:dyDescent="0.25">
      <c r="A12" t="s">
        <v>8</v>
      </c>
      <c r="B12">
        <v>-0.1827</v>
      </c>
      <c r="C12">
        <v>-0.14760000000000001</v>
      </c>
      <c r="D12">
        <v>-0.16048000000000001</v>
      </c>
      <c r="E12">
        <v>-0.17197999999999999</v>
      </c>
      <c r="F12">
        <v>-0.17108999999999999</v>
      </c>
      <c r="G12">
        <v>-0.16458</v>
      </c>
      <c r="H12">
        <v>-0.16857</v>
      </c>
      <c r="I12">
        <v>-0.15931999999999999</v>
      </c>
    </row>
    <row r="13" spans="1:9" x14ac:dyDescent="0.25">
      <c r="A13" t="s">
        <v>9</v>
      </c>
      <c r="B13">
        <v>-0.68127000000000004</v>
      </c>
      <c r="C13">
        <v>-0.61543999999999999</v>
      </c>
      <c r="D13">
        <v>-0.78337999999999997</v>
      </c>
      <c r="E13">
        <v>-0.92242000000000002</v>
      </c>
      <c r="F13">
        <v>-0.86014000000000002</v>
      </c>
      <c r="G13">
        <v>-1.01457</v>
      </c>
      <c r="H13">
        <v>-1.02203</v>
      </c>
      <c r="I13">
        <v>-1.0528299999999999</v>
      </c>
    </row>
    <row r="14" spans="1:9" x14ac:dyDescent="0.25">
      <c r="A14" t="s">
        <v>4</v>
      </c>
      <c r="B14">
        <v>-0.85887000000000002</v>
      </c>
      <c r="C14">
        <v>-0.31730000000000003</v>
      </c>
      <c r="D14">
        <v>-0.48387999999999998</v>
      </c>
      <c r="E14">
        <v>-0.56505000000000005</v>
      </c>
      <c r="F14">
        <v>-0.4027</v>
      </c>
      <c r="G14">
        <v>-0.69871000000000005</v>
      </c>
      <c r="H14">
        <v>-0.75675000000000003</v>
      </c>
      <c r="I14">
        <v>-0.57765</v>
      </c>
    </row>
    <row r="15" spans="1:9" x14ac:dyDescent="0.25">
      <c r="A15" t="s">
        <v>5</v>
      </c>
      <c r="B15">
        <v>-1.1275999999999999</v>
      </c>
      <c r="C15">
        <v>-1.0722</v>
      </c>
      <c r="D15">
        <v>-1.0845899999999999</v>
      </c>
      <c r="E15">
        <v>-1.08847</v>
      </c>
      <c r="F15">
        <v>-1.08778</v>
      </c>
      <c r="G15">
        <v>-1.0906499999999999</v>
      </c>
      <c r="H15">
        <v>-1.0914900000000001</v>
      </c>
      <c r="I15">
        <v>-1.0924499999999999</v>
      </c>
    </row>
    <row r="16" spans="1:9" x14ac:dyDescent="0.25">
      <c r="A16" t="s">
        <v>6</v>
      </c>
      <c r="B16">
        <v>-1.14219</v>
      </c>
      <c r="C16">
        <v>-1.08318</v>
      </c>
      <c r="D16">
        <v>-1.0815600000000001</v>
      </c>
      <c r="E16">
        <v>-1.10111</v>
      </c>
      <c r="F16">
        <v>-1.0988599999999999</v>
      </c>
      <c r="G16">
        <v>-1.10259</v>
      </c>
      <c r="H16">
        <v>-1.1030800000000001</v>
      </c>
      <c r="I16">
        <v>-1.10612</v>
      </c>
    </row>
    <row r="17" spans="1:9" x14ac:dyDescent="0.25">
      <c r="A17" t="s">
        <v>7</v>
      </c>
      <c r="B17">
        <v>-1.1323300000000001</v>
      </c>
      <c r="C17">
        <v>-1.0119100000000001</v>
      </c>
      <c r="D17">
        <v>-1.0624899999999999</v>
      </c>
      <c r="E17">
        <v>-1.0666500000000001</v>
      </c>
      <c r="F17">
        <v>-1.0799099999999999</v>
      </c>
      <c r="G17">
        <v>-1.0894299999999999</v>
      </c>
      <c r="H17">
        <v>-1.08911</v>
      </c>
      <c r="I17">
        <v>-1.10764</v>
      </c>
    </row>
    <row r="18" spans="1:9" x14ac:dyDescent="0.25">
      <c r="A18" t="s">
        <v>8</v>
      </c>
      <c r="B18">
        <v>-1.14168</v>
      </c>
      <c r="C18">
        <v>-1.0911999999999999</v>
      </c>
      <c r="D18">
        <v>-1.09249</v>
      </c>
      <c r="E18">
        <v>-1.0991299999999999</v>
      </c>
      <c r="F18">
        <v>-1.08643</v>
      </c>
      <c r="G18">
        <v>-1.0924</v>
      </c>
      <c r="H18">
        <v>-1.0929899999999999</v>
      </c>
      <c r="I18">
        <v>-1.11483</v>
      </c>
    </row>
    <row r="19" spans="1:9" x14ac:dyDescent="0.25">
      <c r="A19" t="s">
        <v>9</v>
      </c>
      <c r="B19">
        <v>-1.01345</v>
      </c>
      <c r="C19">
        <v>-1.07673</v>
      </c>
      <c r="D19">
        <v>-1.0907100000000001</v>
      </c>
      <c r="E19">
        <v>-0.98682000000000003</v>
      </c>
      <c r="F19">
        <v>-1.07897</v>
      </c>
      <c r="G19">
        <v>-0.97967000000000004</v>
      </c>
      <c r="H19">
        <v>-0.92462</v>
      </c>
      <c r="I19">
        <v>-1.0419700000000001</v>
      </c>
    </row>
    <row r="20" spans="1:9" x14ac:dyDescent="0.25">
      <c r="A20" t="s">
        <v>4</v>
      </c>
      <c r="B20">
        <v>-1.1339300000000001</v>
      </c>
      <c r="C20">
        <v>-1.0872999999999999</v>
      </c>
      <c r="D20">
        <v>-1.0899099999999999</v>
      </c>
      <c r="E20">
        <v>-1.08805</v>
      </c>
      <c r="F20">
        <v>-1.08182</v>
      </c>
      <c r="G20">
        <v>-1.0835600000000001</v>
      </c>
      <c r="H20">
        <v>-1.08277</v>
      </c>
      <c r="I20">
        <v>-1.0842099999999999</v>
      </c>
    </row>
    <row r="21" spans="1:9" x14ac:dyDescent="0.25">
      <c r="A21" t="s">
        <v>5</v>
      </c>
      <c r="B21">
        <v>-1.1245499999999999</v>
      </c>
      <c r="C21">
        <v>-1.08111</v>
      </c>
      <c r="D21">
        <v>-1.0869899999999999</v>
      </c>
      <c r="E21">
        <v>-1.08962</v>
      </c>
      <c r="F21">
        <v>-1.0810500000000001</v>
      </c>
      <c r="G21">
        <v>-1.0823499999999999</v>
      </c>
      <c r="H21">
        <v>-1.0847599999999999</v>
      </c>
      <c r="I21">
        <v>-1.0824100000000001</v>
      </c>
    </row>
    <row r="22" spans="1:9" x14ac:dyDescent="0.25">
      <c r="A22" t="s">
        <v>6</v>
      </c>
      <c r="B22">
        <v>-1.12669</v>
      </c>
      <c r="C22">
        <v>-1.0886100000000001</v>
      </c>
      <c r="D22">
        <v>-1.08369</v>
      </c>
      <c r="E22">
        <v>-1.03905</v>
      </c>
      <c r="F22">
        <v>-1.0943499999999999</v>
      </c>
      <c r="G22">
        <v>-1.0981399999999999</v>
      </c>
      <c r="H22">
        <v>-1.0978000000000001</v>
      </c>
      <c r="I22">
        <v>-1.10107</v>
      </c>
    </row>
    <row r="23" spans="1:9" x14ac:dyDescent="0.25">
      <c r="A23" t="s">
        <v>7</v>
      </c>
      <c r="B23">
        <v>-0.23479</v>
      </c>
      <c r="C23">
        <v>-0.11076</v>
      </c>
      <c r="D23">
        <v>-0.14493</v>
      </c>
      <c r="E23">
        <v>-0.20688999999999999</v>
      </c>
      <c r="F23">
        <v>-0.24492</v>
      </c>
      <c r="G23">
        <v>-0.23183999999999999</v>
      </c>
      <c r="H23">
        <v>-0.27562999999999999</v>
      </c>
      <c r="I23">
        <v>-1.02386</v>
      </c>
    </row>
    <row r="24" spans="1:9" x14ac:dyDescent="0.25">
      <c r="A24" t="s">
        <v>8</v>
      </c>
      <c r="B24">
        <v>-1.1494200000000001</v>
      </c>
      <c r="C24">
        <v>-0.86439999999999995</v>
      </c>
      <c r="D24">
        <v>-0.98934</v>
      </c>
      <c r="E24">
        <v>-1.03807</v>
      </c>
      <c r="F24">
        <v>-1.0588200000000001</v>
      </c>
      <c r="G24">
        <v>-1.0793699999999999</v>
      </c>
      <c r="H24">
        <v>-1.0984700000000001</v>
      </c>
      <c r="I24">
        <v>-1.11825</v>
      </c>
    </row>
    <row r="25" spans="1:9" x14ac:dyDescent="0.25">
      <c r="A25" t="s">
        <v>9</v>
      </c>
      <c r="B25">
        <v>-1.1421699999999999</v>
      </c>
      <c r="C25">
        <v>-0.90364</v>
      </c>
      <c r="D25">
        <v>-0.86087999999999998</v>
      </c>
      <c r="E25">
        <v>-0.82587999999999995</v>
      </c>
      <c r="F25">
        <v>-0.85289000000000004</v>
      </c>
      <c r="G25">
        <v>-0.87705999999999995</v>
      </c>
      <c r="H25">
        <v>-0.88958000000000004</v>
      </c>
      <c r="I25">
        <v>-0.90300999999999998</v>
      </c>
    </row>
    <row r="29" spans="1:9" x14ac:dyDescent="0.25">
      <c r="B29">
        <f t="shared" ref="B29:I38" si="0">-B2</f>
        <v>1.1336200000000001</v>
      </c>
      <c r="C29">
        <f t="shared" si="0"/>
        <v>1.05772</v>
      </c>
      <c r="D29">
        <f t="shared" si="0"/>
        <v>1.04626</v>
      </c>
      <c r="E29">
        <f t="shared" si="0"/>
        <v>1.083</v>
      </c>
      <c r="F29">
        <f t="shared" si="0"/>
        <v>1.0736399999999999</v>
      </c>
      <c r="G29">
        <f t="shared" si="0"/>
        <v>1.08203</v>
      </c>
      <c r="H29">
        <f t="shared" si="0"/>
        <v>1.0772900000000001</v>
      </c>
      <c r="I29">
        <f t="shared" si="0"/>
        <v>1.0819300000000001</v>
      </c>
    </row>
    <row r="30" spans="1:9" x14ac:dyDescent="0.25">
      <c r="B30">
        <f t="shared" si="0"/>
        <v>1.1304799999999999</v>
      </c>
      <c r="C30">
        <f t="shared" si="0"/>
        <v>1.05044</v>
      </c>
      <c r="D30">
        <f t="shared" si="0"/>
        <v>1.0481499999999999</v>
      </c>
      <c r="E30">
        <f t="shared" si="0"/>
        <v>1.0822499999999999</v>
      </c>
      <c r="F30">
        <f t="shared" si="0"/>
        <v>1.0750599999999999</v>
      </c>
      <c r="G30">
        <f t="shared" si="0"/>
        <v>1.0815699999999999</v>
      </c>
      <c r="H30">
        <f t="shared" si="0"/>
        <v>1.0785199999999999</v>
      </c>
      <c r="I30">
        <f t="shared" si="0"/>
        <v>1.08151</v>
      </c>
    </row>
    <row r="31" spans="1:9" x14ac:dyDescent="0.25">
      <c r="B31">
        <f t="shared" si="0"/>
        <v>1.1354</v>
      </c>
      <c r="C31">
        <f t="shared" si="0"/>
        <v>1.08938</v>
      </c>
      <c r="D31">
        <f t="shared" si="0"/>
        <v>1.09426</v>
      </c>
      <c r="E31">
        <f t="shared" si="0"/>
        <v>1.10154</v>
      </c>
      <c r="F31">
        <f t="shared" si="0"/>
        <v>1.0843799999999999</v>
      </c>
      <c r="G31">
        <f t="shared" si="0"/>
        <v>1.0909</v>
      </c>
      <c r="H31">
        <f t="shared" si="0"/>
        <v>1.0952999999999999</v>
      </c>
      <c r="I31">
        <f t="shared" si="0"/>
        <v>1.0989800000000001</v>
      </c>
    </row>
    <row r="32" spans="1:9" x14ac:dyDescent="0.25">
      <c r="B32">
        <f t="shared" si="0"/>
        <v>1.14133</v>
      </c>
      <c r="C32">
        <f t="shared" si="0"/>
        <v>0.67532000000000003</v>
      </c>
      <c r="D32">
        <f t="shared" si="0"/>
        <v>0.74339</v>
      </c>
      <c r="E32">
        <f t="shared" si="0"/>
        <v>0.97667000000000004</v>
      </c>
      <c r="F32">
        <f t="shared" si="0"/>
        <v>1.01979</v>
      </c>
      <c r="G32">
        <f t="shared" si="0"/>
        <v>0.82826999999999995</v>
      </c>
      <c r="H32">
        <f t="shared" si="0"/>
        <v>0.9788</v>
      </c>
      <c r="I32">
        <f t="shared" si="0"/>
        <v>1.0904799999999999</v>
      </c>
    </row>
    <row r="33" spans="2:9" x14ac:dyDescent="0.25">
      <c r="B33">
        <f t="shared" si="0"/>
        <v>1.1472899999999999</v>
      </c>
      <c r="C33">
        <f t="shared" si="0"/>
        <v>1.06281</v>
      </c>
      <c r="D33">
        <f t="shared" si="0"/>
        <v>0.87524000000000002</v>
      </c>
      <c r="E33">
        <f t="shared" si="0"/>
        <v>0.74333000000000005</v>
      </c>
      <c r="F33">
        <f t="shared" si="0"/>
        <v>1.0906400000000001</v>
      </c>
      <c r="G33">
        <f t="shared" si="0"/>
        <v>1.09928</v>
      </c>
      <c r="H33">
        <f t="shared" si="0"/>
        <v>1.1079300000000001</v>
      </c>
      <c r="I33">
        <f t="shared" si="0"/>
        <v>1.10453</v>
      </c>
    </row>
    <row r="34" spans="2:9" x14ac:dyDescent="0.25">
      <c r="B34">
        <f t="shared" si="0"/>
        <v>1.13093</v>
      </c>
      <c r="C34">
        <f t="shared" si="0"/>
        <v>0.52742</v>
      </c>
      <c r="D34">
        <f t="shared" si="0"/>
        <v>0.69464000000000004</v>
      </c>
      <c r="E34">
        <f t="shared" si="0"/>
        <v>0.77087000000000006</v>
      </c>
      <c r="F34">
        <f t="shared" si="0"/>
        <v>0.83620000000000005</v>
      </c>
      <c r="G34">
        <f t="shared" si="0"/>
        <v>0.85224999999999995</v>
      </c>
      <c r="H34">
        <f t="shared" si="0"/>
        <v>0.88344999999999996</v>
      </c>
      <c r="I34">
        <f t="shared" si="0"/>
        <v>0.91010000000000002</v>
      </c>
    </row>
    <row r="35" spans="2:9" x14ac:dyDescent="0.25">
      <c r="B35">
        <f t="shared" si="0"/>
        <v>1.14706</v>
      </c>
      <c r="C35">
        <f t="shared" si="0"/>
        <v>1.0280100000000001</v>
      </c>
      <c r="D35">
        <f t="shared" si="0"/>
        <v>1.04945</v>
      </c>
      <c r="E35">
        <f t="shared" si="0"/>
        <v>1.0685199999999999</v>
      </c>
      <c r="F35">
        <f t="shared" si="0"/>
        <v>1.14273</v>
      </c>
      <c r="G35">
        <f t="shared" si="0"/>
        <v>1.1596299999999999</v>
      </c>
      <c r="H35">
        <f t="shared" si="0"/>
        <v>1.14429</v>
      </c>
      <c r="I35">
        <f t="shared" si="0"/>
        <v>1.10185</v>
      </c>
    </row>
    <row r="36" spans="2:9" x14ac:dyDescent="0.25">
      <c r="B36">
        <f t="shared" si="0"/>
        <v>1.14018</v>
      </c>
      <c r="C36">
        <f t="shared" si="0"/>
        <v>1.0529599999999999</v>
      </c>
      <c r="D36">
        <f t="shared" si="0"/>
        <v>1.0809800000000001</v>
      </c>
      <c r="E36">
        <f t="shared" si="0"/>
        <v>1.09362</v>
      </c>
      <c r="F36">
        <f t="shared" si="0"/>
        <v>1.09606</v>
      </c>
      <c r="G36">
        <f t="shared" si="0"/>
        <v>1.09884</v>
      </c>
      <c r="H36">
        <f t="shared" si="0"/>
        <v>1.1002799999999999</v>
      </c>
      <c r="I36">
        <f t="shared" si="0"/>
        <v>1.1020799999999999</v>
      </c>
    </row>
    <row r="37" spans="2:9" x14ac:dyDescent="0.25">
      <c r="B37">
        <f t="shared" si="0"/>
        <v>1.1364000000000001</v>
      </c>
      <c r="C37">
        <f t="shared" si="0"/>
        <v>1.09283</v>
      </c>
      <c r="D37">
        <f t="shared" si="0"/>
        <v>1.09108</v>
      </c>
      <c r="E37">
        <f t="shared" si="0"/>
        <v>1.1045499999999999</v>
      </c>
      <c r="F37">
        <f t="shared" si="0"/>
        <v>1.09314</v>
      </c>
      <c r="G37">
        <f t="shared" si="0"/>
        <v>1.1039600000000001</v>
      </c>
      <c r="H37">
        <f t="shared" si="0"/>
        <v>1.1073200000000001</v>
      </c>
      <c r="I37">
        <f t="shared" si="0"/>
        <v>1.1184499999999999</v>
      </c>
    </row>
    <row r="38" spans="2:9" x14ac:dyDescent="0.25">
      <c r="B38">
        <f t="shared" si="0"/>
        <v>1.14385</v>
      </c>
      <c r="C38">
        <f t="shared" si="0"/>
        <v>1.0000899999999999</v>
      </c>
      <c r="D38">
        <f t="shared" si="0"/>
        <v>1.07308</v>
      </c>
      <c r="E38">
        <f t="shared" si="0"/>
        <v>1.0844199999999999</v>
      </c>
      <c r="F38">
        <f t="shared" si="0"/>
        <v>1.0879099999999999</v>
      </c>
      <c r="G38">
        <f t="shared" si="0"/>
        <v>1.09114</v>
      </c>
      <c r="H38">
        <f t="shared" si="0"/>
        <v>1.0913600000000001</v>
      </c>
      <c r="I38">
        <f t="shared" si="0"/>
        <v>1.1178699999999999</v>
      </c>
    </row>
    <row r="39" spans="2:9" x14ac:dyDescent="0.25">
      <c r="B39">
        <f t="shared" ref="B39:I48" si="1">-B12</f>
        <v>0.1827</v>
      </c>
      <c r="C39">
        <f t="shared" si="1"/>
        <v>0.14760000000000001</v>
      </c>
      <c r="D39">
        <f t="shared" si="1"/>
        <v>0.16048000000000001</v>
      </c>
      <c r="E39">
        <f t="shared" si="1"/>
        <v>0.17197999999999999</v>
      </c>
      <c r="F39">
        <f t="shared" si="1"/>
        <v>0.17108999999999999</v>
      </c>
      <c r="G39">
        <f t="shared" si="1"/>
        <v>0.16458</v>
      </c>
      <c r="H39">
        <f t="shared" si="1"/>
        <v>0.16857</v>
      </c>
      <c r="I39">
        <f t="shared" si="1"/>
        <v>0.15931999999999999</v>
      </c>
    </row>
    <row r="40" spans="2:9" x14ac:dyDescent="0.25">
      <c r="B40">
        <f t="shared" si="1"/>
        <v>0.68127000000000004</v>
      </c>
      <c r="C40">
        <f t="shared" si="1"/>
        <v>0.61543999999999999</v>
      </c>
      <c r="D40">
        <f t="shared" si="1"/>
        <v>0.78337999999999997</v>
      </c>
      <c r="E40">
        <f t="shared" si="1"/>
        <v>0.92242000000000002</v>
      </c>
      <c r="F40">
        <f t="shared" si="1"/>
        <v>0.86014000000000002</v>
      </c>
      <c r="G40">
        <f t="shared" si="1"/>
        <v>1.01457</v>
      </c>
      <c r="H40">
        <f t="shared" si="1"/>
        <v>1.02203</v>
      </c>
      <c r="I40">
        <f t="shared" si="1"/>
        <v>1.0528299999999999</v>
      </c>
    </row>
    <row r="41" spans="2:9" x14ac:dyDescent="0.25">
      <c r="B41">
        <f t="shared" si="1"/>
        <v>0.85887000000000002</v>
      </c>
      <c r="C41">
        <f t="shared" si="1"/>
        <v>0.31730000000000003</v>
      </c>
      <c r="D41">
        <f t="shared" si="1"/>
        <v>0.48387999999999998</v>
      </c>
      <c r="E41">
        <f t="shared" si="1"/>
        <v>0.56505000000000005</v>
      </c>
      <c r="F41">
        <f t="shared" si="1"/>
        <v>0.4027</v>
      </c>
      <c r="G41">
        <f t="shared" si="1"/>
        <v>0.69871000000000005</v>
      </c>
      <c r="H41">
        <f t="shared" si="1"/>
        <v>0.75675000000000003</v>
      </c>
      <c r="I41">
        <f t="shared" si="1"/>
        <v>0.57765</v>
      </c>
    </row>
    <row r="42" spans="2:9" x14ac:dyDescent="0.25">
      <c r="B42">
        <f t="shared" si="1"/>
        <v>1.1275999999999999</v>
      </c>
      <c r="C42">
        <f t="shared" si="1"/>
        <v>1.0722</v>
      </c>
      <c r="D42">
        <f t="shared" si="1"/>
        <v>1.0845899999999999</v>
      </c>
      <c r="E42">
        <f t="shared" si="1"/>
        <v>1.08847</v>
      </c>
      <c r="F42">
        <f t="shared" si="1"/>
        <v>1.08778</v>
      </c>
      <c r="G42">
        <f t="shared" si="1"/>
        <v>1.0906499999999999</v>
      </c>
      <c r="H42">
        <f t="shared" si="1"/>
        <v>1.0914900000000001</v>
      </c>
      <c r="I42">
        <f t="shared" si="1"/>
        <v>1.0924499999999999</v>
      </c>
    </row>
    <row r="43" spans="2:9" x14ac:dyDescent="0.25">
      <c r="B43">
        <f t="shared" si="1"/>
        <v>1.14219</v>
      </c>
      <c r="C43">
        <f t="shared" si="1"/>
        <v>1.08318</v>
      </c>
      <c r="D43">
        <f t="shared" si="1"/>
        <v>1.0815600000000001</v>
      </c>
      <c r="E43">
        <f t="shared" si="1"/>
        <v>1.10111</v>
      </c>
      <c r="F43">
        <f t="shared" si="1"/>
        <v>1.0988599999999999</v>
      </c>
      <c r="G43">
        <f t="shared" si="1"/>
        <v>1.10259</v>
      </c>
      <c r="H43">
        <f t="shared" si="1"/>
        <v>1.1030800000000001</v>
      </c>
      <c r="I43">
        <f t="shared" si="1"/>
        <v>1.10612</v>
      </c>
    </row>
    <row r="44" spans="2:9" x14ac:dyDescent="0.25">
      <c r="B44">
        <f t="shared" si="1"/>
        <v>1.1323300000000001</v>
      </c>
      <c r="C44">
        <f t="shared" si="1"/>
        <v>1.0119100000000001</v>
      </c>
      <c r="D44">
        <f t="shared" si="1"/>
        <v>1.0624899999999999</v>
      </c>
      <c r="E44">
        <f t="shared" si="1"/>
        <v>1.0666500000000001</v>
      </c>
      <c r="F44">
        <f t="shared" si="1"/>
        <v>1.0799099999999999</v>
      </c>
      <c r="G44">
        <f t="shared" si="1"/>
        <v>1.0894299999999999</v>
      </c>
      <c r="H44">
        <f t="shared" si="1"/>
        <v>1.08911</v>
      </c>
      <c r="I44">
        <f t="shared" si="1"/>
        <v>1.10764</v>
      </c>
    </row>
    <row r="45" spans="2:9" x14ac:dyDescent="0.25">
      <c r="B45">
        <f t="shared" si="1"/>
        <v>1.14168</v>
      </c>
      <c r="C45">
        <f t="shared" si="1"/>
        <v>1.0911999999999999</v>
      </c>
      <c r="D45">
        <f t="shared" si="1"/>
        <v>1.09249</v>
      </c>
      <c r="E45">
        <f t="shared" si="1"/>
        <v>1.0991299999999999</v>
      </c>
      <c r="F45">
        <f t="shared" si="1"/>
        <v>1.08643</v>
      </c>
      <c r="G45">
        <f t="shared" si="1"/>
        <v>1.0924</v>
      </c>
      <c r="H45">
        <f t="shared" si="1"/>
        <v>1.0929899999999999</v>
      </c>
      <c r="I45">
        <f t="shared" si="1"/>
        <v>1.11483</v>
      </c>
    </row>
    <row r="46" spans="2:9" x14ac:dyDescent="0.25">
      <c r="B46">
        <f t="shared" si="1"/>
        <v>1.01345</v>
      </c>
      <c r="C46">
        <f t="shared" si="1"/>
        <v>1.07673</v>
      </c>
      <c r="D46">
        <f t="shared" si="1"/>
        <v>1.0907100000000001</v>
      </c>
      <c r="E46">
        <f t="shared" si="1"/>
        <v>0.98682000000000003</v>
      </c>
      <c r="F46">
        <f t="shared" si="1"/>
        <v>1.07897</v>
      </c>
      <c r="G46">
        <f t="shared" si="1"/>
        <v>0.97967000000000004</v>
      </c>
      <c r="H46">
        <f t="shared" si="1"/>
        <v>0.92462</v>
      </c>
      <c r="I46">
        <f t="shared" si="1"/>
        <v>1.0419700000000001</v>
      </c>
    </row>
    <row r="47" spans="2:9" x14ac:dyDescent="0.25">
      <c r="B47">
        <f t="shared" si="1"/>
        <v>1.1339300000000001</v>
      </c>
      <c r="C47">
        <f t="shared" si="1"/>
        <v>1.0872999999999999</v>
      </c>
      <c r="D47">
        <f t="shared" si="1"/>
        <v>1.0899099999999999</v>
      </c>
      <c r="E47">
        <f t="shared" si="1"/>
        <v>1.08805</v>
      </c>
      <c r="F47">
        <f t="shared" si="1"/>
        <v>1.08182</v>
      </c>
      <c r="G47">
        <f t="shared" si="1"/>
        <v>1.0835600000000001</v>
      </c>
      <c r="H47">
        <f t="shared" si="1"/>
        <v>1.08277</v>
      </c>
      <c r="I47">
        <f t="shared" si="1"/>
        <v>1.0842099999999999</v>
      </c>
    </row>
    <row r="48" spans="2:9" x14ac:dyDescent="0.25">
      <c r="B48">
        <f t="shared" si="1"/>
        <v>1.1245499999999999</v>
      </c>
      <c r="C48">
        <f t="shared" ref="C48:I48" si="2">-C21</f>
        <v>1.08111</v>
      </c>
      <c r="D48">
        <f t="shared" si="2"/>
        <v>1.0869899999999999</v>
      </c>
      <c r="E48">
        <f t="shared" si="2"/>
        <v>1.08962</v>
      </c>
      <c r="F48">
        <f t="shared" si="2"/>
        <v>1.0810500000000001</v>
      </c>
      <c r="G48">
        <f t="shared" si="2"/>
        <v>1.0823499999999999</v>
      </c>
      <c r="H48">
        <f t="shared" si="2"/>
        <v>1.0847599999999999</v>
      </c>
      <c r="I48">
        <f t="shared" si="2"/>
        <v>1.0824100000000001</v>
      </c>
    </row>
    <row r="49" spans="2:9" x14ac:dyDescent="0.25">
      <c r="B49">
        <f t="shared" ref="B49:I49" si="3">-B22</f>
        <v>1.12669</v>
      </c>
      <c r="C49">
        <f t="shared" si="3"/>
        <v>1.0886100000000001</v>
      </c>
      <c r="D49">
        <f t="shared" si="3"/>
        <v>1.08369</v>
      </c>
      <c r="E49">
        <f t="shared" si="3"/>
        <v>1.03905</v>
      </c>
      <c r="F49">
        <f t="shared" si="3"/>
        <v>1.0943499999999999</v>
      </c>
      <c r="G49">
        <f t="shared" si="3"/>
        <v>1.0981399999999999</v>
      </c>
      <c r="H49">
        <f t="shared" si="3"/>
        <v>1.0978000000000001</v>
      </c>
      <c r="I49">
        <f t="shared" si="3"/>
        <v>1.10107</v>
      </c>
    </row>
    <row r="50" spans="2:9" x14ac:dyDescent="0.25">
      <c r="B50">
        <f t="shared" ref="B50:I50" si="4">-B23</f>
        <v>0.23479</v>
      </c>
      <c r="C50">
        <f t="shared" si="4"/>
        <v>0.11076</v>
      </c>
      <c r="D50">
        <f t="shared" si="4"/>
        <v>0.14493</v>
      </c>
      <c r="E50">
        <f t="shared" si="4"/>
        <v>0.20688999999999999</v>
      </c>
      <c r="F50">
        <f t="shared" si="4"/>
        <v>0.24492</v>
      </c>
      <c r="G50">
        <f t="shared" si="4"/>
        <v>0.23183999999999999</v>
      </c>
      <c r="H50">
        <f t="shared" si="4"/>
        <v>0.27562999999999999</v>
      </c>
      <c r="I50">
        <f t="shared" si="4"/>
        <v>1.02386</v>
      </c>
    </row>
    <row r="51" spans="2:9" x14ac:dyDescent="0.25">
      <c r="B51">
        <f t="shared" ref="B51:I52" si="5">-B24</f>
        <v>1.1494200000000001</v>
      </c>
      <c r="C51">
        <f t="shared" si="5"/>
        <v>0.86439999999999995</v>
      </c>
      <c r="D51">
        <f t="shared" si="5"/>
        <v>0.98934</v>
      </c>
      <c r="E51">
        <f t="shared" si="5"/>
        <v>1.03807</v>
      </c>
      <c r="F51">
        <f t="shared" si="5"/>
        <v>1.0588200000000001</v>
      </c>
      <c r="G51">
        <f t="shared" si="5"/>
        <v>1.0793699999999999</v>
      </c>
      <c r="H51">
        <f t="shared" si="5"/>
        <v>1.0984700000000001</v>
      </c>
      <c r="I51">
        <f t="shared" si="5"/>
        <v>1.11825</v>
      </c>
    </row>
    <row r="52" spans="2:9" x14ac:dyDescent="0.25">
      <c r="B52">
        <f t="shared" si="5"/>
        <v>1.1421699999999999</v>
      </c>
      <c r="C52">
        <f t="shared" si="5"/>
        <v>0.90364</v>
      </c>
      <c r="D52">
        <f t="shared" si="5"/>
        <v>0.86087999999999998</v>
      </c>
      <c r="E52">
        <f t="shared" si="5"/>
        <v>0.82587999999999995</v>
      </c>
      <c r="F52">
        <f t="shared" si="5"/>
        <v>0.85289000000000004</v>
      </c>
      <c r="G52">
        <f t="shared" si="5"/>
        <v>0.87705999999999995</v>
      </c>
      <c r="H52">
        <f t="shared" si="5"/>
        <v>0.88958000000000004</v>
      </c>
      <c r="I52">
        <f t="shared" si="5"/>
        <v>0.90300999999999998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9132C-7CA5-4094-8F0D-2326C9F5FF94}">
  <dimension ref="A1:I58"/>
  <sheetViews>
    <sheetView topLeftCell="A25" workbookViewId="0">
      <selection activeCell="A30" sqref="A30:I58"/>
    </sheetView>
  </sheetViews>
  <sheetFormatPr defaultRowHeight="15" x14ac:dyDescent="0.25"/>
  <sheetData>
    <row r="1" spans="1:9" x14ac:dyDescent="0.25">
      <c r="A1" t="s">
        <v>0</v>
      </c>
      <c r="B1">
        <v>0</v>
      </c>
      <c r="C1">
        <v>20</v>
      </c>
      <c r="D1">
        <v>48</v>
      </c>
      <c r="E1">
        <v>93</v>
      </c>
      <c r="F1">
        <v>123</v>
      </c>
      <c r="G1">
        <v>147</v>
      </c>
      <c r="H1">
        <v>167</v>
      </c>
      <c r="I1">
        <v>218</v>
      </c>
    </row>
    <row r="2" spans="1:9" x14ac:dyDescent="0.25">
      <c r="A2" t="s">
        <v>4</v>
      </c>
      <c r="B2">
        <v>1.1336200000000001</v>
      </c>
      <c r="C2">
        <v>1.05772</v>
      </c>
      <c r="D2">
        <v>1.04626</v>
      </c>
      <c r="E2">
        <v>1.083</v>
      </c>
      <c r="F2">
        <v>1.0736399999999999</v>
      </c>
      <c r="G2">
        <v>1.08203</v>
      </c>
      <c r="H2">
        <v>1.0772900000000001</v>
      </c>
      <c r="I2">
        <v>1.0819300000000001</v>
      </c>
    </row>
    <row r="3" spans="1:9" x14ac:dyDescent="0.25">
      <c r="A3" t="s">
        <v>5</v>
      </c>
      <c r="B3">
        <v>1.1304799999999999</v>
      </c>
      <c r="C3">
        <v>1.05044</v>
      </c>
      <c r="D3">
        <v>1.0481499999999999</v>
      </c>
      <c r="E3">
        <v>1.0822499999999999</v>
      </c>
      <c r="F3">
        <v>1.0750599999999999</v>
      </c>
      <c r="G3">
        <v>1.0815699999999999</v>
      </c>
      <c r="H3">
        <v>1.0785199999999999</v>
      </c>
      <c r="I3">
        <v>1.08151</v>
      </c>
    </row>
    <row r="4" spans="1:9" x14ac:dyDescent="0.25">
      <c r="A4" t="s">
        <v>6</v>
      </c>
      <c r="B4">
        <v>1.1354</v>
      </c>
      <c r="C4">
        <v>1.08938</v>
      </c>
      <c r="D4">
        <v>1.09426</v>
      </c>
      <c r="E4">
        <v>1.10154</v>
      </c>
      <c r="F4">
        <v>1.0843799999999999</v>
      </c>
      <c r="G4">
        <v>1.0909</v>
      </c>
      <c r="H4">
        <v>1.0952999999999999</v>
      </c>
      <c r="I4">
        <v>1.0989800000000001</v>
      </c>
    </row>
    <row r="5" spans="1:9" x14ac:dyDescent="0.25">
      <c r="A5" t="s">
        <v>7</v>
      </c>
      <c r="B5">
        <v>1.14133</v>
      </c>
      <c r="C5">
        <v>0.67532000000000003</v>
      </c>
      <c r="D5">
        <v>0.74339</v>
      </c>
      <c r="E5">
        <v>0.97667000000000004</v>
      </c>
      <c r="F5">
        <v>1.01979</v>
      </c>
      <c r="G5">
        <v>0.82826999999999995</v>
      </c>
      <c r="H5">
        <v>0.9788</v>
      </c>
      <c r="I5">
        <v>1.0904799999999999</v>
      </c>
    </row>
    <row r="6" spans="1:9" x14ac:dyDescent="0.25">
      <c r="A6" t="s">
        <v>8</v>
      </c>
      <c r="B6">
        <v>1.1472899999999999</v>
      </c>
      <c r="C6">
        <v>1.06281</v>
      </c>
      <c r="D6">
        <v>0.87524000000000002</v>
      </c>
      <c r="E6">
        <v>0.74333000000000005</v>
      </c>
      <c r="F6">
        <v>1.0906400000000001</v>
      </c>
      <c r="G6">
        <v>1.09928</v>
      </c>
      <c r="H6">
        <v>1.1079300000000001</v>
      </c>
      <c r="I6">
        <v>1.10453</v>
      </c>
    </row>
    <row r="7" spans="1:9" x14ac:dyDescent="0.25">
      <c r="A7" t="s">
        <v>9</v>
      </c>
      <c r="B7">
        <v>1.13093</v>
      </c>
      <c r="C7">
        <v>0.52742</v>
      </c>
      <c r="D7">
        <v>0.69464000000000004</v>
      </c>
      <c r="E7">
        <v>0.77087000000000006</v>
      </c>
      <c r="F7">
        <v>0.83620000000000005</v>
      </c>
      <c r="G7">
        <v>0.85224999999999995</v>
      </c>
      <c r="H7">
        <v>0.88344999999999996</v>
      </c>
      <c r="I7">
        <v>0.91010000000000002</v>
      </c>
    </row>
    <row r="8" spans="1:9" x14ac:dyDescent="0.25">
      <c r="A8" t="s">
        <v>4</v>
      </c>
      <c r="B8">
        <v>1.14706</v>
      </c>
      <c r="C8">
        <v>1.0280100000000001</v>
      </c>
      <c r="D8">
        <v>1.04945</v>
      </c>
      <c r="E8">
        <v>1.0685199999999999</v>
      </c>
      <c r="F8">
        <v>1.14273</v>
      </c>
      <c r="G8">
        <v>1.1596299999999999</v>
      </c>
      <c r="H8">
        <v>1.14429</v>
      </c>
      <c r="I8">
        <v>1.10185</v>
      </c>
    </row>
    <row r="9" spans="1:9" x14ac:dyDescent="0.25">
      <c r="A9" t="s">
        <v>5</v>
      </c>
      <c r="B9">
        <v>1.14018</v>
      </c>
      <c r="C9">
        <v>1.0529599999999999</v>
      </c>
      <c r="D9">
        <v>1.0809800000000001</v>
      </c>
      <c r="E9">
        <v>1.09362</v>
      </c>
      <c r="F9">
        <v>1.09606</v>
      </c>
      <c r="G9">
        <v>1.09884</v>
      </c>
      <c r="H9">
        <v>1.1002799999999999</v>
      </c>
      <c r="I9">
        <v>1.1020799999999999</v>
      </c>
    </row>
    <row r="10" spans="1:9" x14ac:dyDescent="0.25">
      <c r="A10" t="s">
        <v>6</v>
      </c>
      <c r="B10">
        <v>1.1364000000000001</v>
      </c>
      <c r="C10">
        <v>1.09283</v>
      </c>
      <c r="D10">
        <v>1.09108</v>
      </c>
      <c r="E10">
        <v>1.1045499999999999</v>
      </c>
      <c r="F10">
        <v>1.09314</v>
      </c>
      <c r="G10">
        <v>1.1039600000000001</v>
      </c>
      <c r="H10">
        <v>1.1073200000000001</v>
      </c>
      <c r="I10">
        <v>1.1184499999999999</v>
      </c>
    </row>
    <row r="11" spans="1:9" x14ac:dyDescent="0.25">
      <c r="A11" t="s">
        <v>7</v>
      </c>
      <c r="B11">
        <v>1.14385</v>
      </c>
      <c r="C11">
        <v>1.0000899999999999</v>
      </c>
      <c r="D11">
        <v>1.07308</v>
      </c>
      <c r="E11">
        <v>1.0844199999999999</v>
      </c>
      <c r="F11">
        <v>1.0879099999999999</v>
      </c>
      <c r="G11">
        <v>1.09114</v>
      </c>
      <c r="H11">
        <v>1.0913600000000001</v>
      </c>
      <c r="I11">
        <v>1.1178699999999999</v>
      </c>
    </row>
    <row r="12" spans="1:9" x14ac:dyDescent="0.25">
      <c r="A12" t="s">
        <v>8</v>
      </c>
      <c r="B12">
        <v>0.1827</v>
      </c>
      <c r="C12">
        <v>0.14760000000000001</v>
      </c>
      <c r="D12">
        <v>0.16048000000000001</v>
      </c>
      <c r="E12">
        <v>0.17197999999999999</v>
      </c>
      <c r="F12">
        <v>0.17108999999999999</v>
      </c>
      <c r="G12">
        <v>0.16458</v>
      </c>
      <c r="H12">
        <v>0.16857</v>
      </c>
      <c r="I12">
        <v>0.15931999999999999</v>
      </c>
    </row>
    <row r="13" spans="1:9" x14ac:dyDescent="0.25">
      <c r="A13" t="s">
        <v>9</v>
      </c>
      <c r="B13">
        <v>0.68127000000000004</v>
      </c>
      <c r="C13">
        <v>0.61543999999999999</v>
      </c>
      <c r="D13">
        <v>0.78337999999999997</v>
      </c>
      <c r="E13">
        <v>0.92242000000000002</v>
      </c>
      <c r="F13">
        <v>0.86014000000000002</v>
      </c>
      <c r="G13">
        <v>1.01457</v>
      </c>
      <c r="H13">
        <v>1.02203</v>
      </c>
      <c r="I13">
        <v>1.0528299999999999</v>
      </c>
    </row>
    <row r="14" spans="1:9" x14ac:dyDescent="0.25">
      <c r="A14" t="s">
        <v>4</v>
      </c>
      <c r="B14">
        <v>0.85887000000000002</v>
      </c>
      <c r="C14">
        <v>0.31730000000000003</v>
      </c>
      <c r="D14">
        <v>0.48387999999999998</v>
      </c>
      <c r="E14">
        <v>0.56505000000000005</v>
      </c>
      <c r="F14">
        <v>0.4027</v>
      </c>
      <c r="G14">
        <v>0.69871000000000005</v>
      </c>
      <c r="H14">
        <v>0.75675000000000003</v>
      </c>
      <c r="I14">
        <v>0.57765</v>
      </c>
    </row>
    <row r="15" spans="1:9" x14ac:dyDescent="0.25">
      <c r="A15" t="s">
        <v>5</v>
      </c>
      <c r="B15">
        <v>1.1275999999999999</v>
      </c>
      <c r="C15">
        <v>1.0722</v>
      </c>
      <c r="D15">
        <v>1.0845899999999999</v>
      </c>
      <c r="E15">
        <v>1.08847</v>
      </c>
      <c r="F15">
        <v>1.08778</v>
      </c>
      <c r="G15">
        <v>1.0906499999999999</v>
      </c>
      <c r="H15">
        <v>1.0914900000000001</v>
      </c>
      <c r="I15">
        <v>1.0924499999999999</v>
      </c>
    </row>
    <row r="16" spans="1:9" x14ac:dyDescent="0.25">
      <c r="A16" t="s">
        <v>6</v>
      </c>
      <c r="B16">
        <v>1.14219</v>
      </c>
      <c r="C16">
        <v>1.08318</v>
      </c>
      <c r="D16">
        <v>1.0815600000000001</v>
      </c>
      <c r="E16">
        <v>1.10111</v>
      </c>
      <c r="F16">
        <v>1.0988599999999999</v>
      </c>
      <c r="G16">
        <v>1.10259</v>
      </c>
      <c r="H16">
        <v>1.1030800000000001</v>
      </c>
      <c r="I16">
        <v>1.10612</v>
      </c>
    </row>
    <row r="17" spans="1:9" x14ac:dyDescent="0.25">
      <c r="A17" t="s">
        <v>7</v>
      </c>
      <c r="B17">
        <v>1.1323300000000001</v>
      </c>
      <c r="C17">
        <v>1.0119100000000001</v>
      </c>
      <c r="D17">
        <v>1.0624899999999999</v>
      </c>
      <c r="E17">
        <v>1.0666500000000001</v>
      </c>
      <c r="F17">
        <v>1.0799099999999999</v>
      </c>
      <c r="G17">
        <v>1.0894299999999999</v>
      </c>
      <c r="H17">
        <v>1.08911</v>
      </c>
      <c r="I17">
        <v>1.10764</v>
      </c>
    </row>
    <row r="18" spans="1:9" x14ac:dyDescent="0.25">
      <c r="A18" t="s">
        <v>8</v>
      </c>
      <c r="B18">
        <v>1.14168</v>
      </c>
      <c r="C18">
        <v>1.0911999999999999</v>
      </c>
      <c r="D18">
        <v>1.09249</v>
      </c>
      <c r="E18">
        <v>1.0991299999999999</v>
      </c>
      <c r="F18">
        <v>1.08643</v>
      </c>
      <c r="G18">
        <v>1.0924</v>
      </c>
      <c r="H18">
        <v>1.0929899999999999</v>
      </c>
      <c r="I18">
        <v>1.11483</v>
      </c>
    </row>
    <row r="19" spans="1:9" x14ac:dyDescent="0.25">
      <c r="A19" t="s">
        <v>9</v>
      </c>
      <c r="B19">
        <v>1.01345</v>
      </c>
      <c r="C19">
        <v>1.07673</v>
      </c>
      <c r="D19">
        <v>1.0907100000000001</v>
      </c>
      <c r="E19">
        <v>0.98682000000000003</v>
      </c>
      <c r="F19">
        <v>1.07897</v>
      </c>
      <c r="G19">
        <v>0.97967000000000004</v>
      </c>
      <c r="H19">
        <v>0.92462</v>
      </c>
      <c r="I19">
        <v>1.0419700000000001</v>
      </c>
    </row>
    <row r="20" spans="1:9" x14ac:dyDescent="0.25">
      <c r="A20" t="s">
        <v>4</v>
      </c>
      <c r="B20">
        <v>1.1339300000000001</v>
      </c>
      <c r="C20">
        <v>1.0872999999999999</v>
      </c>
      <c r="D20">
        <v>1.0899099999999999</v>
      </c>
      <c r="E20">
        <v>1.08805</v>
      </c>
      <c r="F20">
        <v>1.08182</v>
      </c>
      <c r="G20">
        <v>1.0835600000000001</v>
      </c>
      <c r="H20">
        <v>1.08277</v>
      </c>
      <c r="I20">
        <v>1.0842099999999999</v>
      </c>
    </row>
    <row r="21" spans="1:9" x14ac:dyDescent="0.25">
      <c r="A21" t="s">
        <v>5</v>
      </c>
      <c r="B21">
        <v>1.1245499999999999</v>
      </c>
      <c r="C21">
        <v>1.08111</v>
      </c>
      <c r="D21">
        <v>1.0869899999999999</v>
      </c>
      <c r="E21">
        <v>1.08962</v>
      </c>
      <c r="F21">
        <v>1.0810500000000001</v>
      </c>
      <c r="G21">
        <v>1.0823499999999999</v>
      </c>
      <c r="H21">
        <v>1.0847599999999999</v>
      </c>
      <c r="I21">
        <v>1.0824100000000001</v>
      </c>
    </row>
    <row r="22" spans="1:9" x14ac:dyDescent="0.25">
      <c r="A22" t="s">
        <v>6</v>
      </c>
      <c r="B22">
        <v>1.12669</v>
      </c>
      <c r="C22">
        <v>1.0886100000000001</v>
      </c>
      <c r="D22">
        <v>1.08369</v>
      </c>
      <c r="E22">
        <v>1.03905</v>
      </c>
      <c r="F22">
        <v>1.0943499999999999</v>
      </c>
      <c r="G22">
        <v>1.0981399999999999</v>
      </c>
      <c r="H22">
        <v>1.0978000000000001</v>
      </c>
      <c r="I22">
        <v>1.10107</v>
      </c>
    </row>
    <row r="23" spans="1:9" x14ac:dyDescent="0.25">
      <c r="A23" t="s">
        <v>7</v>
      </c>
      <c r="B23">
        <v>0.23479</v>
      </c>
      <c r="C23">
        <v>0.11076</v>
      </c>
      <c r="D23">
        <v>0.14493</v>
      </c>
      <c r="E23">
        <v>0.20688999999999999</v>
      </c>
      <c r="F23">
        <v>0.24492</v>
      </c>
      <c r="G23">
        <v>0.23183999999999999</v>
      </c>
      <c r="H23">
        <v>0.27562999999999999</v>
      </c>
      <c r="I23">
        <v>1.02386</v>
      </c>
    </row>
    <row r="24" spans="1:9" x14ac:dyDescent="0.25">
      <c r="A24" t="s">
        <v>8</v>
      </c>
      <c r="B24">
        <v>1.1494200000000001</v>
      </c>
      <c r="C24">
        <v>0.86439999999999995</v>
      </c>
      <c r="D24">
        <v>0.98934</v>
      </c>
      <c r="E24">
        <v>1.03807</v>
      </c>
      <c r="F24">
        <v>1.0588200000000001</v>
      </c>
      <c r="G24">
        <v>1.0793699999999999</v>
      </c>
      <c r="H24">
        <v>1.0984700000000001</v>
      </c>
      <c r="I24">
        <v>1.11825</v>
      </c>
    </row>
    <row r="25" spans="1:9" x14ac:dyDescent="0.25">
      <c r="A25" t="s">
        <v>9</v>
      </c>
      <c r="B25">
        <v>1.1421699999999999</v>
      </c>
      <c r="C25">
        <v>0.90364</v>
      </c>
      <c r="D25">
        <v>0.86087999999999998</v>
      </c>
      <c r="E25">
        <v>0.82587999999999995</v>
      </c>
      <c r="F25">
        <v>0.85289000000000004</v>
      </c>
      <c r="G25">
        <v>0.87705999999999995</v>
      </c>
      <c r="H25">
        <v>0.88958000000000004</v>
      </c>
      <c r="I25">
        <v>0.90300999999999998</v>
      </c>
    </row>
    <row r="30" spans="1:9" x14ac:dyDescent="0.25">
      <c r="A30" t="s">
        <v>1</v>
      </c>
      <c r="B30">
        <f>MAX(B2:B25)</f>
        <v>1.1494200000000001</v>
      </c>
      <c r="C30">
        <f t="shared" ref="C30:I30" si="0">MAX(C2:C25)</f>
        <v>1.09283</v>
      </c>
      <c r="D30">
        <f t="shared" si="0"/>
        <v>1.09426</v>
      </c>
      <c r="E30">
        <f t="shared" si="0"/>
        <v>1.1045499999999999</v>
      </c>
      <c r="F30">
        <f t="shared" si="0"/>
        <v>1.14273</v>
      </c>
      <c r="G30">
        <f t="shared" si="0"/>
        <v>1.1596299999999999</v>
      </c>
      <c r="H30">
        <f t="shared" si="0"/>
        <v>1.14429</v>
      </c>
      <c r="I30">
        <f t="shared" si="0"/>
        <v>1.1184499999999999</v>
      </c>
    </row>
    <row r="35" spans="2:9" x14ac:dyDescent="0.25">
      <c r="B35">
        <f>IF(B2&gt;0.6*B$30,B2,FALSE)</f>
        <v>1.1336200000000001</v>
      </c>
      <c r="C35">
        <f t="shared" ref="C35:I35" si="1">IF(C2&gt;0.6*C$30,C2,FALSE)</f>
        <v>1.05772</v>
      </c>
      <c r="D35">
        <f t="shared" si="1"/>
        <v>1.04626</v>
      </c>
      <c r="E35">
        <f t="shared" si="1"/>
        <v>1.083</v>
      </c>
      <c r="F35">
        <f t="shared" si="1"/>
        <v>1.0736399999999999</v>
      </c>
      <c r="G35">
        <f t="shared" si="1"/>
        <v>1.08203</v>
      </c>
      <c r="H35">
        <f t="shared" si="1"/>
        <v>1.0772900000000001</v>
      </c>
      <c r="I35">
        <f t="shared" si="1"/>
        <v>1.0819300000000001</v>
      </c>
    </row>
    <row r="36" spans="2:9" x14ac:dyDescent="0.25">
      <c r="B36">
        <f t="shared" ref="B36:I36" si="2">IF(B3&gt;0.6*B$30,B3,FALSE)</f>
        <v>1.1304799999999999</v>
      </c>
      <c r="C36">
        <f t="shared" si="2"/>
        <v>1.05044</v>
      </c>
      <c r="D36">
        <f t="shared" si="2"/>
        <v>1.0481499999999999</v>
      </c>
      <c r="E36">
        <f t="shared" si="2"/>
        <v>1.0822499999999999</v>
      </c>
      <c r="F36">
        <f t="shared" si="2"/>
        <v>1.0750599999999999</v>
      </c>
      <c r="G36">
        <f t="shared" si="2"/>
        <v>1.0815699999999999</v>
      </c>
      <c r="H36">
        <f t="shared" si="2"/>
        <v>1.0785199999999999</v>
      </c>
      <c r="I36">
        <f t="shared" si="2"/>
        <v>1.08151</v>
      </c>
    </row>
    <row r="37" spans="2:9" x14ac:dyDescent="0.25">
      <c r="B37">
        <f t="shared" ref="B37:I37" si="3">IF(B4&gt;0.6*B$30,B4,FALSE)</f>
        <v>1.1354</v>
      </c>
      <c r="C37">
        <f t="shared" si="3"/>
        <v>1.08938</v>
      </c>
      <c r="D37">
        <f t="shared" si="3"/>
        <v>1.09426</v>
      </c>
      <c r="E37">
        <f t="shared" si="3"/>
        <v>1.10154</v>
      </c>
      <c r="F37">
        <f t="shared" si="3"/>
        <v>1.0843799999999999</v>
      </c>
      <c r="G37">
        <f t="shared" si="3"/>
        <v>1.0909</v>
      </c>
      <c r="H37">
        <f t="shared" si="3"/>
        <v>1.0952999999999999</v>
      </c>
      <c r="I37">
        <f t="shared" si="3"/>
        <v>1.0989800000000001</v>
      </c>
    </row>
    <row r="38" spans="2:9" x14ac:dyDescent="0.25">
      <c r="B38">
        <f t="shared" ref="B38:I38" si="4">IF(B5&gt;0.6*B$30,B5,FALSE)</f>
        <v>1.14133</v>
      </c>
      <c r="C38">
        <f t="shared" si="4"/>
        <v>0.67532000000000003</v>
      </c>
      <c r="D38">
        <f t="shared" si="4"/>
        <v>0.74339</v>
      </c>
      <c r="E38">
        <f t="shared" si="4"/>
        <v>0.97667000000000004</v>
      </c>
      <c r="F38">
        <f t="shared" si="4"/>
        <v>1.01979</v>
      </c>
      <c r="G38">
        <f t="shared" si="4"/>
        <v>0.82826999999999995</v>
      </c>
      <c r="H38">
        <f t="shared" si="4"/>
        <v>0.9788</v>
      </c>
      <c r="I38">
        <f t="shared" si="4"/>
        <v>1.0904799999999999</v>
      </c>
    </row>
    <row r="39" spans="2:9" x14ac:dyDescent="0.25">
      <c r="B39">
        <f t="shared" ref="B39:I39" si="5">IF(B6&gt;0.6*B$30,B6,FALSE)</f>
        <v>1.1472899999999999</v>
      </c>
      <c r="C39">
        <f t="shared" si="5"/>
        <v>1.06281</v>
      </c>
      <c r="D39">
        <f t="shared" si="5"/>
        <v>0.87524000000000002</v>
      </c>
      <c r="E39">
        <f t="shared" si="5"/>
        <v>0.74333000000000005</v>
      </c>
      <c r="F39">
        <f t="shared" si="5"/>
        <v>1.0906400000000001</v>
      </c>
      <c r="G39">
        <f t="shared" si="5"/>
        <v>1.09928</v>
      </c>
      <c r="H39">
        <f t="shared" si="5"/>
        <v>1.1079300000000001</v>
      </c>
      <c r="I39">
        <f t="shared" si="5"/>
        <v>1.10453</v>
      </c>
    </row>
    <row r="40" spans="2:9" x14ac:dyDescent="0.25">
      <c r="B40">
        <f t="shared" ref="B40:I40" si="6">IF(B7&gt;0.6*B$30,B7,FALSE)</f>
        <v>1.13093</v>
      </c>
      <c r="C40" t="b">
        <f t="shared" si="6"/>
        <v>0</v>
      </c>
      <c r="D40">
        <f t="shared" si="6"/>
        <v>0.69464000000000004</v>
      </c>
      <c r="E40">
        <f t="shared" si="6"/>
        <v>0.77087000000000006</v>
      </c>
      <c r="F40">
        <f t="shared" si="6"/>
        <v>0.83620000000000005</v>
      </c>
      <c r="G40">
        <f t="shared" si="6"/>
        <v>0.85224999999999995</v>
      </c>
      <c r="H40">
        <f t="shared" si="6"/>
        <v>0.88344999999999996</v>
      </c>
      <c r="I40">
        <f t="shared" si="6"/>
        <v>0.91010000000000002</v>
      </c>
    </row>
    <row r="41" spans="2:9" x14ac:dyDescent="0.25">
      <c r="B41">
        <f t="shared" ref="B41:I41" si="7">IF(B8&gt;0.6*B$30,B8,FALSE)</f>
        <v>1.14706</v>
      </c>
      <c r="C41">
        <f t="shared" si="7"/>
        <v>1.0280100000000001</v>
      </c>
      <c r="D41">
        <f t="shared" si="7"/>
        <v>1.04945</v>
      </c>
      <c r="E41">
        <f t="shared" si="7"/>
        <v>1.0685199999999999</v>
      </c>
      <c r="F41">
        <f t="shared" si="7"/>
        <v>1.14273</v>
      </c>
      <c r="G41">
        <f t="shared" si="7"/>
        <v>1.1596299999999999</v>
      </c>
      <c r="H41">
        <f t="shared" si="7"/>
        <v>1.14429</v>
      </c>
      <c r="I41">
        <f t="shared" si="7"/>
        <v>1.10185</v>
      </c>
    </row>
    <row r="42" spans="2:9" x14ac:dyDescent="0.25">
      <c r="B42">
        <f t="shared" ref="B42:I42" si="8">IF(B9&gt;0.6*B$30,B9,FALSE)</f>
        <v>1.14018</v>
      </c>
      <c r="C42">
        <f t="shared" si="8"/>
        <v>1.0529599999999999</v>
      </c>
      <c r="D42">
        <f t="shared" si="8"/>
        <v>1.0809800000000001</v>
      </c>
      <c r="E42">
        <f t="shared" si="8"/>
        <v>1.09362</v>
      </c>
      <c r="F42">
        <f t="shared" si="8"/>
        <v>1.09606</v>
      </c>
      <c r="G42">
        <f t="shared" si="8"/>
        <v>1.09884</v>
      </c>
      <c r="H42">
        <f t="shared" si="8"/>
        <v>1.1002799999999999</v>
      </c>
      <c r="I42">
        <f t="shared" si="8"/>
        <v>1.1020799999999999</v>
      </c>
    </row>
    <row r="43" spans="2:9" x14ac:dyDescent="0.25">
      <c r="B43">
        <f t="shared" ref="B43:I43" si="9">IF(B10&gt;0.6*B$30,B10,FALSE)</f>
        <v>1.1364000000000001</v>
      </c>
      <c r="C43">
        <f t="shared" si="9"/>
        <v>1.09283</v>
      </c>
      <c r="D43">
        <f t="shared" si="9"/>
        <v>1.09108</v>
      </c>
      <c r="E43">
        <f t="shared" si="9"/>
        <v>1.1045499999999999</v>
      </c>
      <c r="F43">
        <f t="shared" si="9"/>
        <v>1.09314</v>
      </c>
      <c r="G43">
        <f t="shared" si="9"/>
        <v>1.1039600000000001</v>
      </c>
      <c r="H43">
        <f t="shared" si="9"/>
        <v>1.1073200000000001</v>
      </c>
      <c r="I43">
        <f t="shared" si="9"/>
        <v>1.1184499999999999</v>
      </c>
    </row>
    <row r="44" spans="2:9" x14ac:dyDescent="0.25">
      <c r="B44">
        <f t="shared" ref="B44:I44" si="10">IF(B11&gt;0.6*B$30,B11,FALSE)</f>
        <v>1.14385</v>
      </c>
      <c r="C44">
        <f t="shared" si="10"/>
        <v>1.0000899999999999</v>
      </c>
      <c r="D44">
        <f t="shared" si="10"/>
        <v>1.07308</v>
      </c>
      <c r="E44">
        <f t="shared" si="10"/>
        <v>1.0844199999999999</v>
      </c>
      <c r="F44">
        <f t="shared" si="10"/>
        <v>1.0879099999999999</v>
      </c>
      <c r="G44">
        <f t="shared" si="10"/>
        <v>1.09114</v>
      </c>
      <c r="H44">
        <f t="shared" si="10"/>
        <v>1.0913600000000001</v>
      </c>
      <c r="I44">
        <f t="shared" si="10"/>
        <v>1.1178699999999999</v>
      </c>
    </row>
    <row r="45" spans="2:9" x14ac:dyDescent="0.25">
      <c r="B45" t="b">
        <f t="shared" ref="B45:I45" si="11">IF(B12&gt;0.6*B$30,B12,FALSE)</f>
        <v>0</v>
      </c>
      <c r="C45" t="b">
        <f t="shared" si="11"/>
        <v>0</v>
      </c>
      <c r="D45" t="b">
        <f t="shared" si="11"/>
        <v>0</v>
      </c>
      <c r="E45" t="b">
        <f t="shared" si="11"/>
        <v>0</v>
      </c>
      <c r="F45" t="b">
        <f t="shared" si="11"/>
        <v>0</v>
      </c>
      <c r="G45" t="b">
        <f t="shared" si="11"/>
        <v>0</v>
      </c>
      <c r="H45" t="b">
        <f t="shared" si="11"/>
        <v>0</v>
      </c>
      <c r="I45" t="b">
        <f t="shared" si="11"/>
        <v>0</v>
      </c>
    </row>
    <row r="46" spans="2:9" x14ac:dyDescent="0.25">
      <c r="B46" t="b">
        <f t="shared" ref="B46:I46" si="12">IF(B13&gt;0.6*B$30,B13,FALSE)</f>
        <v>0</v>
      </c>
      <c r="C46" t="b">
        <f t="shared" si="12"/>
        <v>0</v>
      </c>
      <c r="D46">
        <f t="shared" si="12"/>
        <v>0.78337999999999997</v>
      </c>
      <c r="E46">
        <f t="shared" si="12"/>
        <v>0.92242000000000002</v>
      </c>
      <c r="F46">
        <f t="shared" si="12"/>
        <v>0.86014000000000002</v>
      </c>
      <c r="G46">
        <f t="shared" si="12"/>
        <v>1.01457</v>
      </c>
      <c r="H46">
        <f t="shared" si="12"/>
        <v>1.02203</v>
      </c>
      <c r="I46">
        <f t="shared" si="12"/>
        <v>1.0528299999999999</v>
      </c>
    </row>
    <row r="47" spans="2:9" x14ac:dyDescent="0.25">
      <c r="B47">
        <f t="shared" ref="B47:I47" si="13">IF(B14&gt;0.6*B$30,B14,FALSE)</f>
        <v>0.85887000000000002</v>
      </c>
      <c r="C47" t="b">
        <f t="shared" si="13"/>
        <v>0</v>
      </c>
      <c r="D47" t="b">
        <f t="shared" si="13"/>
        <v>0</v>
      </c>
      <c r="E47" t="b">
        <f t="shared" si="13"/>
        <v>0</v>
      </c>
      <c r="F47" t="b">
        <f t="shared" si="13"/>
        <v>0</v>
      </c>
      <c r="G47">
        <f t="shared" si="13"/>
        <v>0.69871000000000005</v>
      </c>
      <c r="H47">
        <f t="shared" si="13"/>
        <v>0.75675000000000003</v>
      </c>
      <c r="I47" t="b">
        <f t="shared" si="13"/>
        <v>0</v>
      </c>
    </row>
    <row r="48" spans="2:9" x14ac:dyDescent="0.25">
      <c r="B48">
        <f t="shared" ref="B48:I48" si="14">IF(B15&gt;0.6*B$30,B15,FALSE)</f>
        <v>1.1275999999999999</v>
      </c>
      <c r="C48">
        <f t="shared" si="14"/>
        <v>1.0722</v>
      </c>
      <c r="D48">
        <f t="shared" si="14"/>
        <v>1.0845899999999999</v>
      </c>
      <c r="E48">
        <f t="shared" si="14"/>
        <v>1.08847</v>
      </c>
      <c r="F48">
        <f t="shared" si="14"/>
        <v>1.08778</v>
      </c>
      <c r="G48">
        <f t="shared" si="14"/>
        <v>1.0906499999999999</v>
      </c>
      <c r="H48">
        <f t="shared" si="14"/>
        <v>1.0914900000000001</v>
      </c>
      <c r="I48">
        <f t="shared" si="14"/>
        <v>1.0924499999999999</v>
      </c>
    </row>
    <row r="49" spans="2:9" x14ac:dyDescent="0.25">
      <c r="B49">
        <f t="shared" ref="B49:I49" si="15">IF(B16&gt;0.6*B$30,B16,FALSE)</f>
        <v>1.14219</v>
      </c>
      <c r="C49">
        <f t="shared" si="15"/>
        <v>1.08318</v>
      </c>
      <c r="D49">
        <f t="shared" si="15"/>
        <v>1.0815600000000001</v>
      </c>
      <c r="E49">
        <f t="shared" si="15"/>
        <v>1.10111</v>
      </c>
      <c r="F49">
        <f t="shared" si="15"/>
        <v>1.0988599999999999</v>
      </c>
      <c r="G49">
        <f t="shared" si="15"/>
        <v>1.10259</v>
      </c>
      <c r="H49">
        <f t="shared" si="15"/>
        <v>1.1030800000000001</v>
      </c>
      <c r="I49">
        <f t="shared" si="15"/>
        <v>1.10612</v>
      </c>
    </row>
    <row r="50" spans="2:9" x14ac:dyDescent="0.25">
      <c r="B50">
        <f t="shared" ref="B50:I50" si="16">IF(B17&gt;0.6*B$30,B17,FALSE)</f>
        <v>1.1323300000000001</v>
      </c>
      <c r="C50">
        <f t="shared" si="16"/>
        <v>1.0119100000000001</v>
      </c>
      <c r="D50">
        <f t="shared" si="16"/>
        <v>1.0624899999999999</v>
      </c>
      <c r="E50">
        <f t="shared" si="16"/>
        <v>1.0666500000000001</v>
      </c>
      <c r="F50">
        <f t="shared" si="16"/>
        <v>1.0799099999999999</v>
      </c>
      <c r="G50">
        <f t="shared" si="16"/>
        <v>1.0894299999999999</v>
      </c>
      <c r="H50">
        <f t="shared" si="16"/>
        <v>1.08911</v>
      </c>
      <c r="I50">
        <f t="shared" si="16"/>
        <v>1.10764</v>
      </c>
    </row>
    <row r="51" spans="2:9" x14ac:dyDescent="0.25">
      <c r="B51">
        <f t="shared" ref="B51:I51" si="17">IF(B18&gt;0.6*B$30,B18,FALSE)</f>
        <v>1.14168</v>
      </c>
      <c r="C51">
        <f t="shared" si="17"/>
        <v>1.0911999999999999</v>
      </c>
      <c r="D51">
        <f t="shared" si="17"/>
        <v>1.09249</v>
      </c>
      <c r="E51">
        <f t="shared" si="17"/>
        <v>1.0991299999999999</v>
      </c>
      <c r="F51">
        <f t="shared" si="17"/>
        <v>1.08643</v>
      </c>
      <c r="G51">
        <f t="shared" si="17"/>
        <v>1.0924</v>
      </c>
      <c r="H51">
        <f t="shared" si="17"/>
        <v>1.0929899999999999</v>
      </c>
      <c r="I51">
        <f t="shared" si="17"/>
        <v>1.11483</v>
      </c>
    </row>
    <row r="52" spans="2:9" x14ac:dyDescent="0.25">
      <c r="B52">
        <f t="shared" ref="B52:I52" si="18">IF(B19&gt;0.6*B$30,B19,FALSE)</f>
        <v>1.01345</v>
      </c>
      <c r="C52">
        <f t="shared" si="18"/>
        <v>1.07673</v>
      </c>
      <c r="D52">
        <f t="shared" si="18"/>
        <v>1.0907100000000001</v>
      </c>
      <c r="E52">
        <f t="shared" si="18"/>
        <v>0.98682000000000003</v>
      </c>
      <c r="F52">
        <f t="shared" si="18"/>
        <v>1.07897</v>
      </c>
      <c r="G52">
        <f t="shared" si="18"/>
        <v>0.97967000000000004</v>
      </c>
      <c r="H52">
        <f t="shared" si="18"/>
        <v>0.92462</v>
      </c>
      <c r="I52">
        <f t="shared" si="18"/>
        <v>1.0419700000000001</v>
      </c>
    </row>
    <row r="53" spans="2:9" x14ac:dyDescent="0.25">
      <c r="B53">
        <f t="shared" ref="B53:I53" si="19">IF(B20&gt;0.6*B$30,B20,FALSE)</f>
        <v>1.1339300000000001</v>
      </c>
      <c r="C53">
        <f t="shared" si="19"/>
        <v>1.0872999999999999</v>
      </c>
      <c r="D53">
        <f t="shared" si="19"/>
        <v>1.0899099999999999</v>
      </c>
      <c r="E53">
        <f t="shared" si="19"/>
        <v>1.08805</v>
      </c>
      <c r="F53">
        <f t="shared" si="19"/>
        <v>1.08182</v>
      </c>
      <c r="G53">
        <f t="shared" si="19"/>
        <v>1.0835600000000001</v>
      </c>
      <c r="H53">
        <f t="shared" si="19"/>
        <v>1.08277</v>
      </c>
      <c r="I53">
        <f t="shared" si="19"/>
        <v>1.0842099999999999</v>
      </c>
    </row>
    <row r="54" spans="2:9" x14ac:dyDescent="0.25">
      <c r="B54">
        <f t="shared" ref="B54:I54" si="20">IF(B21&gt;0.6*B$30,B21,FALSE)</f>
        <v>1.1245499999999999</v>
      </c>
      <c r="C54">
        <f t="shared" si="20"/>
        <v>1.08111</v>
      </c>
      <c r="D54">
        <f t="shared" si="20"/>
        <v>1.0869899999999999</v>
      </c>
      <c r="E54">
        <f t="shared" si="20"/>
        <v>1.08962</v>
      </c>
      <c r="F54">
        <f t="shared" si="20"/>
        <v>1.0810500000000001</v>
      </c>
      <c r="G54">
        <f t="shared" si="20"/>
        <v>1.0823499999999999</v>
      </c>
      <c r="H54">
        <f t="shared" si="20"/>
        <v>1.0847599999999999</v>
      </c>
      <c r="I54">
        <f t="shared" si="20"/>
        <v>1.0824100000000001</v>
      </c>
    </row>
    <row r="55" spans="2:9" x14ac:dyDescent="0.25">
      <c r="B55">
        <f t="shared" ref="B55:I55" si="21">IF(B22&gt;0.6*B$30,B22,FALSE)</f>
        <v>1.12669</v>
      </c>
      <c r="C55">
        <f t="shared" si="21"/>
        <v>1.0886100000000001</v>
      </c>
      <c r="D55">
        <f t="shared" si="21"/>
        <v>1.08369</v>
      </c>
      <c r="E55">
        <f t="shared" si="21"/>
        <v>1.03905</v>
      </c>
      <c r="F55">
        <f t="shared" si="21"/>
        <v>1.0943499999999999</v>
      </c>
      <c r="G55">
        <f t="shared" si="21"/>
        <v>1.0981399999999999</v>
      </c>
      <c r="H55">
        <f t="shared" si="21"/>
        <v>1.0978000000000001</v>
      </c>
      <c r="I55">
        <f t="shared" si="21"/>
        <v>1.10107</v>
      </c>
    </row>
    <row r="56" spans="2:9" x14ac:dyDescent="0.25">
      <c r="B56" t="b">
        <f t="shared" ref="B56:I56" si="22">IF(B23&gt;0.6*B$30,B23,FALSE)</f>
        <v>0</v>
      </c>
      <c r="C56" t="b">
        <f t="shared" si="22"/>
        <v>0</v>
      </c>
      <c r="D56" t="b">
        <f t="shared" si="22"/>
        <v>0</v>
      </c>
      <c r="E56" t="b">
        <f t="shared" si="22"/>
        <v>0</v>
      </c>
      <c r="F56" t="b">
        <f t="shared" si="22"/>
        <v>0</v>
      </c>
      <c r="G56" t="b">
        <f t="shared" si="22"/>
        <v>0</v>
      </c>
      <c r="H56" t="b">
        <f t="shared" si="22"/>
        <v>0</v>
      </c>
      <c r="I56">
        <f t="shared" si="22"/>
        <v>1.02386</v>
      </c>
    </row>
    <row r="57" spans="2:9" x14ac:dyDescent="0.25">
      <c r="B57">
        <f t="shared" ref="B57:I57" si="23">IF(B24&gt;0.6*B$30,B24,FALSE)</f>
        <v>1.1494200000000001</v>
      </c>
      <c r="C57">
        <f t="shared" si="23"/>
        <v>0.86439999999999995</v>
      </c>
      <c r="D57">
        <f t="shared" si="23"/>
        <v>0.98934</v>
      </c>
      <c r="E57">
        <f t="shared" si="23"/>
        <v>1.03807</v>
      </c>
      <c r="F57">
        <f t="shared" si="23"/>
        <v>1.0588200000000001</v>
      </c>
      <c r="G57">
        <f t="shared" si="23"/>
        <v>1.0793699999999999</v>
      </c>
      <c r="H57">
        <f t="shared" si="23"/>
        <v>1.0984700000000001</v>
      </c>
      <c r="I57">
        <f t="shared" si="23"/>
        <v>1.11825</v>
      </c>
    </row>
    <row r="58" spans="2:9" x14ac:dyDescent="0.25">
      <c r="B58">
        <f t="shared" ref="B58:I58" si="24">IF(B25&gt;0.6*B$30,B25,FALSE)</f>
        <v>1.1421699999999999</v>
      </c>
      <c r="C58">
        <f t="shared" si="24"/>
        <v>0.90364</v>
      </c>
      <c r="D58">
        <f t="shared" si="24"/>
        <v>0.86087999999999998</v>
      </c>
      <c r="E58">
        <f t="shared" si="24"/>
        <v>0.82587999999999995</v>
      </c>
      <c r="F58">
        <f t="shared" si="24"/>
        <v>0.85289000000000004</v>
      </c>
      <c r="G58">
        <f t="shared" si="24"/>
        <v>0.87705999999999995</v>
      </c>
      <c r="H58">
        <f t="shared" si="24"/>
        <v>0.88958000000000004</v>
      </c>
      <c r="I58">
        <f t="shared" si="24"/>
        <v>0.90300999999999998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AD748-2FCD-43C9-8058-DC363CE22F0E}">
  <dimension ref="A1:I47"/>
  <sheetViews>
    <sheetView topLeftCell="A13" workbookViewId="0">
      <selection activeCell="A30" sqref="A30:I47"/>
    </sheetView>
  </sheetViews>
  <sheetFormatPr defaultRowHeight="15" x14ac:dyDescent="0.25"/>
  <sheetData>
    <row r="1" spans="1:9" x14ac:dyDescent="0.25">
      <c r="A1" t="s">
        <v>0</v>
      </c>
      <c r="B1">
        <v>0</v>
      </c>
      <c r="C1">
        <v>20</v>
      </c>
      <c r="D1">
        <v>48</v>
      </c>
      <c r="E1">
        <v>93</v>
      </c>
      <c r="F1">
        <v>123</v>
      </c>
      <c r="G1">
        <v>147</v>
      </c>
      <c r="H1">
        <v>167</v>
      </c>
      <c r="I1">
        <v>218</v>
      </c>
    </row>
    <row r="2" spans="1:9" x14ac:dyDescent="0.25">
      <c r="A2" t="s">
        <v>4</v>
      </c>
      <c r="B2">
        <v>1.1336200000000001</v>
      </c>
      <c r="C2">
        <v>1.05772</v>
      </c>
      <c r="D2">
        <v>1.04626</v>
      </c>
      <c r="E2">
        <v>1.083</v>
      </c>
      <c r="F2">
        <v>1.0736399999999999</v>
      </c>
      <c r="G2">
        <v>1.08203</v>
      </c>
      <c r="H2">
        <v>1.0772900000000001</v>
      </c>
      <c r="I2">
        <v>1.0819300000000001</v>
      </c>
    </row>
    <row r="3" spans="1:9" x14ac:dyDescent="0.25">
      <c r="A3" t="s">
        <v>5</v>
      </c>
      <c r="B3">
        <v>1.1304799999999999</v>
      </c>
      <c r="C3">
        <v>1.05044</v>
      </c>
      <c r="D3">
        <v>1.0481499999999999</v>
      </c>
      <c r="E3">
        <v>1.0822499999999999</v>
      </c>
      <c r="F3">
        <v>1.0750599999999999</v>
      </c>
      <c r="G3">
        <v>1.0815699999999999</v>
      </c>
      <c r="H3">
        <v>1.0785199999999999</v>
      </c>
      <c r="I3">
        <v>1.08151</v>
      </c>
    </row>
    <row r="4" spans="1:9" x14ac:dyDescent="0.25">
      <c r="A4" t="s">
        <v>6</v>
      </c>
      <c r="B4">
        <v>1.1354</v>
      </c>
      <c r="C4">
        <v>1.08938</v>
      </c>
      <c r="D4">
        <v>1.09426</v>
      </c>
      <c r="E4">
        <v>1.10154</v>
      </c>
      <c r="F4">
        <v>1.0843799999999999</v>
      </c>
      <c r="G4">
        <v>1.0909</v>
      </c>
      <c r="H4">
        <v>1.0952999999999999</v>
      </c>
      <c r="I4">
        <v>1.0989800000000001</v>
      </c>
    </row>
    <row r="5" spans="1:9" x14ac:dyDescent="0.25">
      <c r="A5" t="s">
        <v>7</v>
      </c>
      <c r="B5">
        <v>1.14133</v>
      </c>
      <c r="C5">
        <v>0.67532000000000003</v>
      </c>
      <c r="D5">
        <v>0.74339</v>
      </c>
      <c r="E5">
        <v>0.97667000000000004</v>
      </c>
      <c r="F5">
        <v>1.01979</v>
      </c>
      <c r="G5">
        <v>0.82826999999999995</v>
      </c>
      <c r="H5">
        <v>0.9788</v>
      </c>
      <c r="I5">
        <v>1.0904799999999999</v>
      </c>
    </row>
    <row r="6" spans="1:9" x14ac:dyDescent="0.25">
      <c r="A6" t="s">
        <v>8</v>
      </c>
      <c r="B6">
        <v>1.1472899999999999</v>
      </c>
      <c r="C6">
        <v>1.06281</v>
      </c>
      <c r="D6">
        <v>0.87524000000000002</v>
      </c>
      <c r="E6">
        <v>0.74333000000000005</v>
      </c>
      <c r="F6">
        <v>1.0906400000000001</v>
      </c>
      <c r="G6">
        <v>1.09928</v>
      </c>
      <c r="H6">
        <v>1.1079300000000001</v>
      </c>
      <c r="I6">
        <v>1.10453</v>
      </c>
    </row>
    <row r="7" spans="1:9" x14ac:dyDescent="0.25">
      <c r="A7" t="s">
        <v>9</v>
      </c>
      <c r="B7">
        <v>1.13093</v>
      </c>
      <c r="C7" t="b">
        <v>0</v>
      </c>
      <c r="D7">
        <v>0.69464000000000004</v>
      </c>
      <c r="E7">
        <v>0.77087000000000006</v>
      </c>
      <c r="F7">
        <v>0.83620000000000005</v>
      </c>
      <c r="G7">
        <v>0.85224999999999995</v>
      </c>
      <c r="H7">
        <v>0.88344999999999996</v>
      </c>
      <c r="I7">
        <v>0.91010000000000002</v>
      </c>
    </row>
    <row r="8" spans="1:9" x14ac:dyDescent="0.25">
      <c r="A8" t="s">
        <v>4</v>
      </c>
      <c r="B8">
        <v>1.14706</v>
      </c>
      <c r="C8">
        <v>1.0280100000000001</v>
      </c>
      <c r="D8">
        <v>1.04945</v>
      </c>
      <c r="E8">
        <v>1.0685199999999999</v>
      </c>
      <c r="F8">
        <v>1.14273</v>
      </c>
      <c r="G8">
        <v>1.1596299999999999</v>
      </c>
      <c r="H8">
        <v>1.14429</v>
      </c>
      <c r="I8">
        <v>1.10185</v>
      </c>
    </row>
    <row r="9" spans="1:9" x14ac:dyDescent="0.25">
      <c r="A9" t="s">
        <v>5</v>
      </c>
      <c r="B9">
        <v>1.14018</v>
      </c>
      <c r="C9">
        <v>1.0529599999999999</v>
      </c>
      <c r="D9">
        <v>1.0809800000000001</v>
      </c>
      <c r="E9">
        <v>1.09362</v>
      </c>
      <c r="F9">
        <v>1.09606</v>
      </c>
      <c r="G9">
        <v>1.09884</v>
      </c>
      <c r="H9">
        <v>1.1002799999999999</v>
      </c>
      <c r="I9">
        <v>1.1020799999999999</v>
      </c>
    </row>
    <row r="10" spans="1:9" x14ac:dyDescent="0.25">
      <c r="A10" t="s">
        <v>6</v>
      </c>
      <c r="B10">
        <v>1.1364000000000001</v>
      </c>
      <c r="C10">
        <v>1.09283</v>
      </c>
      <c r="D10">
        <v>1.09108</v>
      </c>
      <c r="E10">
        <v>1.1045499999999999</v>
      </c>
      <c r="F10">
        <v>1.09314</v>
      </c>
      <c r="G10">
        <v>1.1039600000000001</v>
      </c>
      <c r="H10">
        <v>1.1073200000000001</v>
      </c>
      <c r="I10">
        <v>1.1184499999999999</v>
      </c>
    </row>
    <row r="11" spans="1:9" x14ac:dyDescent="0.25">
      <c r="A11" t="s">
        <v>7</v>
      </c>
      <c r="B11">
        <v>1.14385</v>
      </c>
      <c r="C11">
        <v>1.0000899999999999</v>
      </c>
      <c r="D11">
        <v>1.07308</v>
      </c>
      <c r="E11">
        <v>1.0844199999999999</v>
      </c>
      <c r="F11">
        <v>1.0879099999999999</v>
      </c>
      <c r="G11">
        <v>1.09114</v>
      </c>
      <c r="H11">
        <v>1.0913600000000001</v>
      </c>
      <c r="I11">
        <v>1.1178699999999999</v>
      </c>
    </row>
    <row r="12" spans="1:9" x14ac:dyDescent="0.25">
      <c r="A12" t="s">
        <v>8</v>
      </c>
      <c r="B12" t="b">
        <v>0</v>
      </c>
      <c r="C12" t="b">
        <v>0</v>
      </c>
      <c r="D12" t="b">
        <v>0</v>
      </c>
      <c r="E12" t="b">
        <v>0</v>
      </c>
      <c r="F12" t="b">
        <v>0</v>
      </c>
      <c r="G12" t="b">
        <v>0</v>
      </c>
      <c r="H12" t="b">
        <v>0</v>
      </c>
      <c r="I12" t="b">
        <v>0</v>
      </c>
    </row>
    <row r="13" spans="1:9" x14ac:dyDescent="0.25">
      <c r="A13" t="s">
        <v>9</v>
      </c>
      <c r="B13" t="b">
        <v>0</v>
      </c>
      <c r="C13" t="b">
        <v>0</v>
      </c>
      <c r="D13">
        <v>0.78337999999999997</v>
      </c>
      <c r="E13">
        <v>0.92242000000000002</v>
      </c>
      <c r="F13">
        <v>0.86014000000000002</v>
      </c>
      <c r="G13">
        <v>1.01457</v>
      </c>
      <c r="H13">
        <v>1.02203</v>
      </c>
      <c r="I13">
        <v>1.0528299999999999</v>
      </c>
    </row>
    <row r="14" spans="1:9" x14ac:dyDescent="0.25">
      <c r="A14" t="s">
        <v>4</v>
      </c>
      <c r="B14">
        <v>0.85887000000000002</v>
      </c>
      <c r="C14" t="b">
        <v>0</v>
      </c>
      <c r="D14" t="b">
        <v>0</v>
      </c>
      <c r="E14" t="b">
        <v>0</v>
      </c>
      <c r="F14" t="b">
        <v>0</v>
      </c>
      <c r="G14">
        <v>0.69871000000000005</v>
      </c>
      <c r="H14">
        <v>0.75675000000000003</v>
      </c>
      <c r="I14" t="b">
        <v>0</v>
      </c>
    </row>
    <row r="15" spans="1:9" x14ac:dyDescent="0.25">
      <c r="A15" t="s">
        <v>5</v>
      </c>
      <c r="B15">
        <v>1.1275999999999999</v>
      </c>
      <c r="C15">
        <v>1.0722</v>
      </c>
      <c r="D15">
        <v>1.0845899999999999</v>
      </c>
      <c r="E15">
        <v>1.08847</v>
      </c>
      <c r="F15">
        <v>1.08778</v>
      </c>
      <c r="G15">
        <v>1.0906499999999999</v>
      </c>
      <c r="H15">
        <v>1.0914900000000001</v>
      </c>
      <c r="I15">
        <v>1.0924499999999999</v>
      </c>
    </row>
    <row r="16" spans="1:9" x14ac:dyDescent="0.25">
      <c r="A16" t="s">
        <v>6</v>
      </c>
      <c r="B16">
        <v>1.14219</v>
      </c>
      <c r="C16">
        <v>1.08318</v>
      </c>
      <c r="D16">
        <v>1.0815600000000001</v>
      </c>
      <c r="E16">
        <v>1.10111</v>
      </c>
      <c r="F16">
        <v>1.0988599999999999</v>
      </c>
      <c r="G16">
        <v>1.10259</v>
      </c>
      <c r="H16">
        <v>1.1030800000000001</v>
      </c>
      <c r="I16">
        <v>1.10612</v>
      </c>
    </row>
    <row r="17" spans="1:9" x14ac:dyDescent="0.25">
      <c r="A17" t="s">
        <v>7</v>
      </c>
      <c r="B17">
        <v>1.1323300000000001</v>
      </c>
      <c r="C17">
        <v>1.0119100000000001</v>
      </c>
      <c r="D17">
        <v>1.0624899999999999</v>
      </c>
      <c r="E17">
        <v>1.0666500000000001</v>
      </c>
      <c r="F17">
        <v>1.0799099999999999</v>
      </c>
      <c r="G17">
        <v>1.0894299999999999</v>
      </c>
      <c r="H17">
        <v>1.08911</v>
      </c>
      <c r="I17">
        <v>1.10764</v>
      </c>
    </row>
    <row r="18" spans="1:9" x14ac:dyDescent="0.25">
      <c r="A18" t="s">
        <v>8</v>
      </c>
      <c r="B18">
        <v>1.14168</v>
      </c>
      <c r="C18">
        <v>1.0911999999999999</v>
      </c>
      <c r="D18">
        <v>1.09249</v>
      </c>
      <c r="E18">
        <v>1.0991299999999999</v>
      </c>
      <c r="F18">
        <v>1.08643</v>
      </c>
      <c r="G18">
        <v>1.0924</v>
      </c>
      <c r="H18">
        <v>1.0929899999999999</v>
      </c>
      <c r="I18">
        <v>1.11483</v>
      </c>
    </row>
    <row r="19" spans="1:9" x14ac:dyDescent="0.25">
      <c r="A19" t="s">
        <v>9</v>
      </c>
      <c r="B19">
        <v>1.01345</v>
      </c>
      <c r="C19">
        <v>1.07673</v>
      </c>
      <c r="D19">
        <v>1.0907100000000001</v>
      </c>
      <c r="E19">
        <v>0.98682000000000003</v>
      </c>
      <c r="F19">
        <v>1.07897</v>
      </c>
      <c r="G19">
        <v>0.97967000000000004</v>
      </c>
      <c r="H19">
        <v>0.92462</v>
      </c>
      <c r="I19">
        <v>1.0419700000000001</v>
      </c>
    </row>
    <row r="20" spans="1:9" x14ac:dyDescent="0.25">
      <c r="A20" t="s">
        <v>4</v>
      </c>
      <c r="B20">
        <v>1.1339300000000001</v>
      </c>
      <c r="C20">
        <v>1.0872999999999999</v>
      </c>
      <c r="D20">
        <v>1.0899099999999999</v>
      </c>
      <c r="E20">
        <v>1.08805</v>
      </c>
      <c r="F20">
        <v>1.08182</v>
      </c>
      <c r="G20">
        <v>1.0835600000000001</v>
      </c>
      <c r="H20">
        <v>1.08277</v>
      </c>
      <c r="I20">
        <v>1.0842099999999999</v>
      </c>
    </row>
    <row r="21" spans="1:9" x14ac:dyDescent="0.25">
      <c r="A21" t="s">
        <v>5</v>
      </c>
      <c r="B21">
        <v>1.1245499999999999</v>
      </c>
      <c r="C21">
        <v>1.08111</v>
      </c>
      <c r="D21">
        <v>1.0869899999999999</v>
      </c>
      <c r="E21">
        <v>1.08962</v>
      </c>
      <c r="F21">
        <v>1.0810500000000001</v>
      </c>
      <c r="G21">
        <v>1.0823499999999999</v>
      </c>
      <c r="H21">
        <v>1.0847599999999999</v>
      </c>
      <c r="I21">
        <v>1.0824100000000001</v>
      </c>
    </row>
    <row r="22" spans="1:9" x14ac:dyDescent="0.25">
      <c r="A22" t="s">
        <v>6</v>
      </c>
      <c r="B22">
        <v>1.12669</v>
      </c>
      <c r="C22">
        <v>1.0886100000000001</v>
      </c>
      <c r="D22">
        <v>1.08369</v>
      </c>
      <c r="E22">
        <v>1.03905</v>
      </c>
      <c r="F22">
        <v>1.0943499999999999</v>
      </c>
      <c r="G22">
        <v>1.0981399999999999</v>
      </c>
      <c r="H22">
        <v>1.0978000000000001</v>
      </c>
      <c r="I22">
        <v>1.10107</v>
      </c>
    </row>
    <row r="23" spans="1:9" x14ac:dyDescent="0.25">
      <c r="A23" t="s">
        <v>7</v>
      </c>
      <c r="B23" t="b">
        <v>0</v>
      </c>
      <c r="C23" t="b">
        <v>0</v>
      </c>
      <c r="D23" t="b">
        <v>0</v>
      </c>
      <c r="E23" t="b">
        <v>0</v>
      </c>
      <c r="F23" t="b">
        <v>0</v>
      </c>
      <c r="G23" t="b">
        <v>0</v>
      </c>
      <c r="H23" t="b">
        <v>0</v>
      </c>
      <c r="I23">
        <v>1.02386</v>
      </c>
    </row>
    <row r="24" spans="1:9" x14ac:dyDescent="0.25">
      <c r="A24" t="s">
        <v>8</v>
      </c>
      <c r="B24">
        <v>1.1494200000000001</v>
      </c>
      <c r="C24">
        <v>0.86439999999999995</v>
      </c>
      <c r="D24">
        <v>0.98934</v>
      </c>
      <c r="E24">
        <v>1.03807</v>
      </c>
      <c r="F24">
        <v>1.0588200000000001</v>
      </c>
      <c r="G24">
        <v>1.0793699999999999</v>
      </c>
      <c r="H24">
        <v>1.0984700000000001</v>
      </c>
      <c r="I24">
        <v>1.11825</v>
      </c>
    </row>
    <row r="25" spans="1:9" x14ac:dyDescent="0.25">
      <c r="A25" t="s">
        <v>9</v>
      </c>
      <c r="B25">
        <v>1.1421699999999999</v>
      </c>
      <c r="C25">
        <v>0.90364</v>
      </c>
      <c r="D25">
        <v>0.86087999999999998</v>
      </c>
      <c r="E25">
        <v>0.82587999999999995</v>
      </c>
      <c r="F25">
        <v>0.85289000000000004</v>
      </c>
      <c r="G25">
        <v>0.87705999999999995</v>
      </c>
      <c r="H25">
        <v>0.88958000000000004</v>
      </c>
      <c r="I25">
        <v>0.90300999999999998</v>
      </c>
    </row>
    <row r="30" spans="1:9" x14ac:dyDescent="0.25">
      <c r="A30" t="s">
        <v>0</v>
      </c>
      <c r="B30">
        <v>0</v>
      </c>
      <c r="C30">
        <v>20</v>
      </c>
      <c r="D30">
        <v>48</v>
      </c>
      <c r="E30">
        <v>93</v>
      </c>
      <c r="F30">
        <v>123</v>
      </c>
      <c r="G30">
        <v>147</v>
      </c>
      <c r="H30">
        <v>167</v>
      </c>
      <c r="I30">
        <v>218</v>
      </c>
    </row>
    <row r="31" spans="1:9" x14ac:dyDescent="0.25">
      <c r="A31" t="s">
        <v>4</v>
      </c>
      <c r="B31">
        <v>1.1336200000000001</v>
      </c>
      <c r="C31">
        <v>1.05772</v>
      </c>
      <c r="D31">
        <v>1.04626</v>
      </c>
      <c r="E31">
        <v>1.083</v>
      </c>
      <c r="F31">
        <v>1.0736399999999999</v>
      </c>
      <c r="G31">
        <v>1.08203</v>
      </c>
      <c r="H31">
        <v>1.0772900000000001</v>
      </c>
      <c r="I31">
        <v>1.0819300000000001</v>
      </c>
    </row>
    <row r="32" spans="1:9" x14ac:dyDescent="0.25">
      <c r="A32" t="s">
        <v>5</v>
      </c>
      <c r="B32">
        <v>1.1304799999999999</v>
      </c>
      <c r="C32">
        <v>1.05044</v>
      </c>
      <c r="D32">
        <v>1.0481499999999999</v>
      </c>
      <c r="E32">
        <v>1.0822499999999999</v>
      </c>
      <c r="F32">
        <v>1.0750599999999999</v>
      </c>
      <c r="G32">
        <v>1.0815699999999999</v>
      </c>
      <c r="H32">
        <v>1.0785199999999999</v>
      </c>
      <c r="I32">
        <v>1.08151</v>
      </c>
    </row>
    <row r="33" spans="1:9" x14ac:dyDescent="0.25">
      <c r="A33" t="s">
        <v>6</v>
      </c>
      <c r="B33">
        <v>1.1354</v>
      </c>
      <c r="C33">
        <v>1.08938</v>
      </c>
      <c r="D33">
        <v>1.09426</v>
      </c>
      <c r="E33">
        <v>1.10154</v>
      </c>
      <c r="F33">
        <v>1.0843799999999999</v>
      </c>
      <c r="G33">
        <v>1.0909</v>
      </c>
      <c r="H33">
        <v>1.0952999999999999</v>
      </c>
      <c r="I33">
        <v>1.0989800000000001</v>
      </c>
    </row>
    <row r="34" spans="1:9" x14ac:dyDescent="0.25">
      <c r="A34" t="s">
        <v>8</v>
      </c>
      <c r="B34">
        <v>1.1472899999999999</v>
      </c>
      <c r="C34">
        <v>1.06281</v>
      </c>
      <c r="D34">
        <v>0.87524000000000002</v>
      </c>
      <c r="E34">
        <v>0.74333000000000005</v>
      </c>
      <c r="F34">
        <v>1.0906400000000001</v>
      </c>
      <c r="G34">
        <v>1.09928</v>
      </c>
      <c r="H34">
        <v>1.1079300000000001</v>
      </c>
      <c r="I34">
        <v>1.10453</v>
      </c>
    </row>
    <row r="35" spans="1:9" x14ac:dyDescent="0.25">
      <c r="A35" t="s">
        <v>9</v>
      </c>
      <c r="B35">
        <v>1.13093</v>
      </c>
      <c r="C35" t="b">
        <v>0</v>
      </c>
      <c r="D35">
        <v>0.69464000000000004</v>
      </c>
      <c r="E35">
        <v>0.77087000000000006</v>
      </c>
      <c r="F35">
        <v>0.83620000000000005</v>
      </c>
      <c r="G35">
        <v>0.85224999999999995</v>
      </c>
      <c r="H35">
        <v>0.88344999999999996</v>
      </c>
      <c r="I35">
        <v>0.91010000000000002</v>
      </c>
    </row>
    <row r="36" spans="1:9" x14ac:dyDescent="0.25">
      <c r="A36" t="s">
        <v>4</v>
      </c>
      <c r="B36">
        <v>1.14706</v>
      </c>
      <c r="C36">
        <v>1.0280100000000001</v>
      </c>
      <c r="D36">
        <v>1.04945</v>
      </c>
      <c r="E36">
        <v>1.0685199999999999</v>
      </c>
      <c r="F36">
        <v>1.14273</v>
      </c>
      <c r="G36">
        <v>1.1596299999999999</v>
      </c>
      <c r="H36">
        <v>1.14429</v>
      </c>
      <c r="I36">
        <v>1.10185</v>
      </c>
    </row>
    <row r="37" spans="1:9" x14ac:dyDescent="0.25">
      <c r="A37" t="s">
        <v>6</v>
      </c>
      <c r="B37">
        <v>1.1364000000000001</v>
      </c>
      <c r="C37">
        <v>1.09283</v>
      </c>
      <c r="D37">
        <v>1.09108</v>
      </c>
      <c r="E37">
        <v>1.1045499999999999</v>
      </c>
      <c r="F37">
        <v>1.09314</v>
      </c>
      <c r="G37">
        <v>1.1039600000000001</v>
      </c>
      <c r="H37">
        <v>1.1073200000000001</v>
      </c>
      <c r="I37">
        <v>1.1184499999999999</v>
      </c>
    </row>
    <row r="38" spans="1:9" x14ac:dyDescent="0.25">
      <c r="A38" t="s">
        <v>9</v>
      </c>
      <c r="B38" t="b">
        <v>0</v>
      </c>
      <c r="C38" t="b">
        <v>0</v>
      </c>
      <c r="D38">
        <v>0.78337999999999997</v>
      </c>
      <c r="E38">
        <v>0.92242000000000002</v>
      </c>
      <c r="F38">
        <v>0.86014000000000002</v>
      </c>
      <c r="G38">
        <v>1.01457</v>
      </c>
      <c r="H38">
        <v>1.02203</v>
      </c>
      <c r="I38">
        <v>1.0528299999999999</v>
      </c>
    </row>
    <row r="39" spans="1:9" x14ac:dyDescent="0.25">
      <c r="A39" t="s">
        <v>5</v>
      </c>
      <c r="B39">
        <v>1.1275999999999999</v>
      </c>
      <c r="C39">
        <v>1.0722</v>
      </c>
      <c r="D39">
        <v>1.0845899999999999</v>
      </c>
      <c r="E39">
        <v>1.08847</v>
      </c>
      <c r="F39">
        <v>1.08778</v>
      </c>
      <c r="G39">
        <v>1.0906499999999999</v>
      </c>
      <c r="H39">
        <v>1.0914900000000001</v>
      </c>
      <c r="I39">
        <v>1.0924499999999999</v>
      </c>
    </row>
    <row r="40" spans="1:9" x14ac:dyDescent="0.25">
      <c r="A40" t="s">
        <v>6</v>
      </c>
      <c r="B40">
        <v>1.14219</v>
      </c>
      <c r="C40">
        <v>1.08318</v>
      </c>
      <c r="D40">
        <v>1.0815600000000001</v>
      </c>
      <c r="E40">
        <v>1.10111</v>
      </c>
      <c r="F40">
        <v>1.0988599999999999</v>
      </c>
      <c r="G40">
        <v>1.10259</v>
      </c>
      <c r="H40">
        <v>1.1030800000000001</v>
      </c>
      <c r="I40">
        <v>1.10612</v>
      </c>
    </row>
    <row r="41" spans="1:9" x14ac:dyDescent="0.25">
      <c r="A41" t="s">
        <v>8</v>
      </c>
      <c r="B41">
        <v>1.14168</v>
      </c>
      <c r="C41">
        <v>1.0911999999999999</v>
      </c>
      <c r="D41">
        <v>1.09249</v>
      </c>
      <c r="E41">
        <v>1.0991299999999999</v>
      </c>
      <c r="F41">
        <v>1.08643</v>
      </c>
      <c r="G41">
        <v>1.0924</v>
      </c>
      <c r="H41">
        <v>1.0929899999999999</v>
      </c>
      <c r="I41">
        <v>1.11483</v>
      </c>
    </row>
    <row r="42" spans="1:9" x14ac:dyDescent="0.25">
      <c r="A42" t="s">
        <v>9</v>
      </c>
      <c r="B42">
        <v>1.01345</v>
      </c>
      <c r="C42">
        <v>1.07673</v>
      </c>
      <c r="D42">
        <v>1.0907100000000001</v>
      </c>
      <c r="E42">
        <v>0.98682000000000003</v>
      </c>
      <c r="F42">
        <v>1.07897</v>
      </c>
      <c r="G42">
        <v>0.97967000000000004</v>
      </c>
      <c r="H42">
        <v>0.92462</v>
      </c>
      <c r="I42">
        <v>1.0419700000000001</v>
      </c>
    </row>
    <row r="43" spans="1:9" x14ac:dyDescent="0.25">
      <c r="A43" t="s">
        <v>4</v>
      </c>
      <c r="B43">
        <v>1.1339300000000001</v>
      </c>
      <c r="C43">
        <v>1.0872999999999999</v>
      </c>
      <c r="D43">
        <v>1.0899099999999999</v>
      </c>
      <c r="E43">
        <v>1.08805</v>
      </c>
      <c r="F43">
        <v>1.08182</v>
      </c>
      <c r="G43">
        <v>1.0835600000000001</v>
      </c>
      <c r="H43">
        <v>1.08277</v>
      </c>
      <c r="I43">
        <v>1.0842099999999999</v>
      </c>
    </row>
    <row r="44" spans="1:9" x14ac:dyDescent="0.25">
      <c r="A44" t="s">
        <v>5</v>
      </c>
      <c r="B44">
        <v>1.1245499999999999</v>
      </c>
      <c r="C44">
        <v>1.08111</v>
      </c>
      <c r="D44">
        <v>1.0869899999999999</v>
      </c>
      <c r="E44">
        <v>1.08962</v>
      </c>
      <c r="F44">
        <v>1.0810500000000001</v>
      </c>
      <c r="G44">
        <v>1.0823499999999999</v>
      </c>
      <c r="H44">
        <v>1.0847599999999999</v>
      </c>
      <c r="I44">
        <v>1.0824100000000001</v>
      </c>
    </row>
    <row r="45" spans="1:9" x14ac:dyDescent="0.25">
      <c r="A45" t="s">
        <v>6</v>
      </c>
      <c r="B45">
        <v>1.12669</v>
      </c>
      <c r="C45">
        <v>1.0886100000000001</v>
      </c>
      <c r="D45">
        <v>1.08369</v>
      </c>
      <c r="E45">
        <v>1.03905</v>
      </c>
      <c r="F45">
        <v>1.0943499999999999</v>
      </c>
      <c r="G45">
        <v>1.0981399999999999</v>
      </c>
      <c r="H45">
        <v>1.0978000000000001</v>
      </c>
      <c r="I45">
        <v>1.10107</v>
      </c>
    </row>
    <row r="46" spans="1:9" x14ac:dyDescent="0.25">
      <c r="A46" t="s">
        <v>8</v>
      </c>
      <c r="B46">
        <v>1.1494200000000001</v>
      </c>
      <c r="C46">
        <v>0.86439999999999995</v>
      </c>
      <c r="D46">
        <v>0.98934</v>
      </c>
      <c r="E46">
        <v>1.03807</v>
      </c>
      <c r="F46">
        <v>1.0588200000000001</v>
      </c>
      <c r="G46">
        <v>1.0793699999999999</v>
      </c>
      <c r="H46">
        <v>1.0984700000000001</v>
      </c>
      <c r="I46">
        <v>1.11825</v>
      </c>
    </row>
    <row r="47" spans="1:9" x14ac:dyDescent="0.25">
      <c r="A47" t="s">
        <v>9</v>
      </c>
      <c r="B47">
        <v>1.1421699999999999</v>
      </c>
      <c r="C47">
        <v>0.90364</v>
      </c>
      <c r="D47">
        <v>0.86087999999999998</v>
      </c>
      <c r="E47">
        <v>0.82587999999999995</v>
      </c>
      <c r="F47">
        <v>0.85289000000000004</v>
      </c>
      <c r="G47">
        <v>0.87705999999999995</v>
      </c>
      <c r="H47">
        <v>0.88958000000000004</v>
      </c>
      <c r="I47">
        <v>0.90300999999999998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F7957-6449-4905-B554-EB8E7E307493}">
  <dimension ref="A1:AQ9"/>
  <sheetViews>
    <sheetView topLeftCell="O1" workbookViewId="0">
      <selection activeCell="X2" sqref="X2:X9"/>
    </sheetView>
  </sheetViews>
  <sheetFormatPr defaultRowHeight="15" x14ac:dyDescent="0.25"/>
  <sheetData>
    <row r="1" spans="1:43" x14ac:dyDescent="0.25">
      <c r="A1" t="s">
        <v>0</v>
      </c>
      <c r="B1" t="s">
        <v>4</v>
      </c>
      <c r="C1" t="s">
        <v>5</v>
      </c>
      <c r="D1" t="s">
        <v>6</v>
      </c>
      <c r="E1" t="s">
        <v>8</v>
      </c>
      <c r="F1" t="s">
        <v>9</v>
      </c>
      <c r="G1" t="s">
        <v>4</v>
      </c>
      <c r="H1" t="s">
        <v>6</v>
      </c>
      <c r="I1" t="s">
        <v>9</v>
      </c>
      <c r="J1" t="s">
        <v>5</v>
      </c>
      <c r="K1" t="s">
        <v>6</v>
      </c>
      <c r="L1" t="s">
        <v>8</v>
      </c>
      <c r="M1" t="s">
        <v>9</v>
      </c>
      <c r="N1" t="s">
        <v>4</v>
      </c>
      <c r="O1" t="s">
        <v>5</v>
      </c>
      <c r="P1" t="s">
        <v>6</v>
      </c>
      <c r="Q1" t="s">
        <v>8</v>
      </c>
      <c r="R1" t="s">
        <v>9</v>
      </c>
      <c r="W1" t="s">
        <v>2</v>
      </c>
      <c r="X1" t="s">
        <v>3</v>
      </c>
      <c r="Z1" t="s">
        <v>0</v>
      </c>
      <c r="AA1" t="s">
        <v>4</v>
      </c>
      <c r="AB1" t="s">
        <v>5</v>
      </c>
      <c r="AC1" t="s">
        <v>6</v>
      </c>
      <c r="AD1" t="s">
        <v>8</v>
      </c>
      <c r="AE1" t="s">
        <v>9</v>
      </c>
      <c r="AF1" t="s">
        <v>4</v>
      </c>
      <c r="AG1" t="s">
        <v>6</v>
      </c>
      <c r="AH1" t="s">
        <v>9</v>
      </c>
      <c r="AI1" t="s">
        <v>5</v>
      </c>
      <c r="AJ1" t="s">
        <v>6</v>
      </c>
      <c r="AK1" t="s">
        <v>8</v>
      </c>
      <c r="AL1" t="s">
        <v>9</v>
      </c>
      <c r="AM1" t="s">
        <v>4</v>
      </c>
      <c r="AN1" t="s">
        <v>5</v>
      </c>
      <c r="AO1" t="s">
        <v>6</v>
      </c>
      <c r="AP1" t="s">
        <v>8</v>
      </c>
      <c r="AQ1" t="s">
        <v>9</v>
      </c>
    </row>
    <row r="2" spans="1:43" x14ac:dyDescent="0.25">
      <c r="A2">
        <v>0</v>
      </c>
      <c r="B2">
        <v>1.1336200000000001</v>
      </c>
      <c r="C2">
        <v>1.1304799999999999</v>
      </c>
      <c r="D2">
        <v>1.1354</v>
      </c>
      <c r="E2">
        <v>1.1472899999999999</v>
      </c>
      <c r="F2">
        <v>1.13093</v>
      </c>
      <c r="G2">
        <v>1.14706</v>
      </c>
      <c r="H2">
        <v>1.1364000000000001</v>
      </c>
      <c r="I2" s="1" t="b">
        <v>0</v>
      </c>
      <c r="J2">
        <v>1.1275999999999999</v>
      </c>
      <c r="K2">
        <v>1.14219</v>
      </c>
      <c r="L2">
        <v>1.14168</v>
      </c>
      <c r="M2">
        <v>1.01345</v>
      </c>
      <c r="N2">
        <v>1.1339300000000001</v>
      </c>
      <c r="O2">
        <v>1.1245499999999999</v>
      </c>
      <c r="P2">
        <v>1.12669</v>
      </c>
      <c r="Q2">
        <v>1.1494200000000001</v>
      </c>
      <c r="R2">
        <v>1.1421699999999999</v>
      </c>
      <c r="W2">
        <f>MEDIAN(B2:R2)</f>
        <v>1.134665</v>
      </c>
      <c r="X2">
        <f>MEDIAN(AA2:AQ2)</f>
        <v>7.2849999999999859E-3</v>
      </c>
      <c r="Z2">
        <v>0</v>
      </c>
      <c r="AA2">
        <f t="shared" ref="AA2:AL2" si="0">ABS(B2-$W2)</f>
        <v>1.0449999999999626E-3</v>
      </c>
      <c r="AB2">
        <f t="shared" si="0"/>
        <v>4.1850000000001053E-3</v>
      </c>
      <c r="AC2">
        <f t="shared" si="0"/>
        <v>7.3499999999993015E-4</v>
      </c>
      <c r="AD2">
        <f t="shared" si="0"/>
        <v>1.2624999999999886E-2</v>
      </c>
      <c r="AE2">
        <f t="shared" si="0"/>
        <v>3.7350000000000438E-3</v>
      </c>
      <c r="AF2">
        <f t="shared" si="0"/>
        <v>1.2394999999999934E-2</v>
      </c>
      <c r="AG2">
        <f t="shared" si="0"/>
        <v>1.7350000000000421E-3</v>
      </c>
      <c r="AI2">
        <f t="shared" si="0"/>
        <v>7.065000000000099E-3</v>
      </c>
      <c r="AJ2">
        <f t="shared" si="0"/>
        <v>7.5250000000000039E-3</v>
      </c>
      <c r="AK2">
        <f t="shared" si="0"/>
        <v>7.0149999999999935E-3</v>
      </c>
      <c r="AL2">
        <f t="shared" si="0"/>
        <v>0.12121500000000007</v>
      </c>
      <c r="AM2">
        <f t="shared" ref="AM2:AQ2" si="1">ABS(N2-$W2)</f>
        <v>7.3499999999993015E-4</v>
      </c>
      <c r="AN2">
        <f t="shared" si="1"/>
        <v>1.0115000000000096E-2</v>
      </c>
      <c r="AO2">
        <f t="shared" si="1"/>
        <v>7.9750000000000654E-3</v>
      </c>
      <c r="AP2">
        <f t="shared" si="1"/>
        <v>1.4755000000000074E-2</v>
      </c>
      <c r="AQ2">
        <f t="shared" si="1"/>
        <v>7.5049999999998729E-3</v>
      </c>
    </row>
    <row r="3" spans="1:43" x14ac:dyDescent="0.25">
      <c r="A3">
        <v>20</v>
      </c>
      <c r="B3">
        <v>1.05772</v>
      </c>
      <c r="C3">
        <v>1.05044</v>
      </c>
      <c r="D3">
        <v>1.08938</v>
      </c>
      <c r="E3">
        <v>1.06281</v>
      </c>
      <c r="F3" s="1" t="b">
        <v>0</v>
      </c>
      <c r="G3">
        <v>1.0280100000000001</v>
      </c>
      <c r="H3">
        <v>1.09283</v>
      </c>
      <c r="I3" s="1" t="b">
        <v>0</v>
      </c>
      <c r="J3">
        <v>1.0722</v>
      </c>
      <c r="K3">
        <v>1.08318</v>
      </c>
      <c r="L3">
        <v>1.0911999999999999</v>
      </c>
      <c r="M3">
        <v>1.07673</v>
      </c>
      <c r="N3">
        <v>1.0872999999999999</v>
      </c>
      <c r="O3">
        <v>1.08111</v>
      </c>
      <c r="P3">
        <v>1.0886100000000001</v>
      </c>
      <c r="Q3">
        <v>0.86439999999999995</v>
      </c>
      <c r="R3">
        <v>0.90364</v>
      </c>
      <c r="W3">
        <f t="shared" ref="W3:W9" si="2">MEDIAN(B3:R3)</f>
        <v>1.07673</v>
      </c>
      <c r="X3">
        <f t="shared" ref="X3:X9" si="3">MEDIAN(AA3:AQ3)</f>
        <v>1.3919999999999932E-2</v>
      </c>
      <c r="Z3">
        <v>14</v>
      </c>
      <c r="AA3">
        <f t="shared" ref="AA3:AK9" si="4">ABS(B3-$W3)</f>
        <v>1.9009999999999971E-2</v>
      </c>
      <c r="AB3">
        <f t="shared" si="4"/>
        <v>2.6289999999999925E-2</v>
      </c>
      <c r="AC3">
        <f t="shared" si="4"/>
        <v>1.265000000000005E-2</v>
      </c>
      <c r="AD3">
        <f t="shared" si="4"/>
        <v>1.3919999999999932E-2</v>
      </c>
      <c r="AF3">
        <f t="shared" si="4"/>
        <v>4.8719999999999875E-2</v>
      </c>
      <c r="AG3">
        <f t="shared" si="4"/>
        <v>1.6100000000000003E-2</v>
      </c>
      <c r="AI3">
        <f t="shared" si="4"/>
        <v>4.529999999999923E-3</v>
      </c>
      <c r="AJ3">
        <f t="shared" si="4"/>
        <v>6.4500000000000668E-3</v>
      </c>
      <c r="AK3">
        <f t="shared" si="4"/>
        <v>1.4469999999999983E-2</v>
      </c>
      <c r="AL3">
        <f t="shared" ref="AL3:AL9" si="5">ABS(M3-$W3)</f>
        <v>0</v>
      </c>
      <c r="AM3">
        <f t="shared" ref="AM3:AM9" si="6">ABS(N3-$W3)</f>
        <v>1.0569999999999968E-2</v>
      </c>
      <c r="AN3">
        <f t="shared" ref="AN3:AN9" si="7">ABS(O3-$W3)</f>
        <v>4.3800000000000505E-3</v>
      </c>
      <c r="AO3">
        <f t="shared" ref="AO3:AO9" si="8">ABS(P3-$W3)</f>
        <v>1.1880000000000113E-2</v>
      </c>
      <c r="AP3">
        <f t="shared" ref="AP3:AP9" si="9">ABS(Q3-$W3)</f>
        <v>0.21233000000000002</v>
      </c>
      <c r="AQ3">
        <f t="shared" ref="AQ3:AQ9" si="10">ABS(R3-$W3)</f>
        <v>0.17308999999999997</v>
      </c>
    </row>
    <row r="4" spans="1:43" x14ac:dyDescent="0.25">
      <c r="A4">
        <v>48</v>
      </c>
      <c r="B4">
        <v>1.04626</v>
      </c>
      <c r="C4">
        <v>1.0481499999999999</v>
      </c>
      <c r="D4">
        <v>1.09426</v>
      </c>
      <c r="E4">
        <v>0.87524000000000002</v>
      </c>
      <c r="F4">
        <v>0.69464000000000004</v>
      </c>
      <c r="G4">
        <v>1.04945</v>
      </c>
      <c r="H4">
        <v>1.09108</v>
      </c>
      <c r="I4">
        <v>0.78337999999999997</v>
      </c>
      <c r="J4">
        <v>1.0845899999999999</v>
      </c>
      <c r="K4">
        <v>1.0815600000000001</v>
      </c>
      <c r="L4">
        <v>1.09249</v>
      </c>
      <c r="M4">
        <v>1.0907100000000001</v>
      </c>
      <c r="N4">
        <v>1.0899099999999999</v>
      </c>
      <c r="O4">
        <v>1.0869899999999999</v>
      </c>
      <c r="P4">
        <v>1.08369</v>
      </c>
      <c r="Q4">
        <v>0.98934</v>
      </c>
      <c r="R4">
        <v>0.86087999999999998</v>
      </c>
      <c r="W4">
        <f t="shared" si="2"/>
        <v>1.0815600000000001</v>
      </c>
      <c r="X4">
        <f t="shared" si="3"/>
        <v>1.2699999999999934E-2</v>
      </c>
      <c r="Z4">
        <v>39</v>
      </c>
      <c r="AA4">
        <f t="shared" si="4"/>
        <v>3.5300000000000109E-2</v>
      </c>
      <c r="AB4">
        <f t="shared" si="4"/>
        <v>3.3410000000000162E-2</v>
      </c>
      <c r="AC4">
        <f t="shared" si="4"/>
        <v>1.2699999999999934E-2</v>
      </c>
      <c r="AD4">
        <f t="shared" si="4"/>
        <v>0.20632000000000006</v>
      </c>
      <c r="AE4">
        <f t="shared" si="4"/>
        <v>0.38692000000000004</v>
      </c>
      <c r="AF4">
        <f t="shared" si="4"/>
        <v>3.2110000000000083E-2</v>
      </c>
      <c r="AG4">
        <f t="shared" si="4"/>
        <v>9.5199999999999729E-3</v>
      </c>
      <c r="AH4">
        <f t="shared" si="4"/>
        <v>0.29818000000000011</v>
      </c>
      <c r="AI4">
        <f t="shared" si="4"/>
        <v>3.0299999999998661E-3</v>
      </c>
      <c r="AJ4">
        <f t="shared" si="4"/>
        <v>0</v>
      </c>
      <c r="AK4">
        <f t="shared" si="4"/>
        <v>1.0929999999999884E-2</v>
      </c>
      <c r="AL4">
        <f t="shared" si="5"/>
        <v>9.1499999999999915E-3</v>
      </c>
      <c r="AM4">
        <f t="shared" si="6"/>
        <v>8.3499999999998575E-3</v>
      </c>
      <c r="AN4">
        <f t="shared" si="7"/>
        <v>5.4299999999998239E-3</v>
      </c>
      <c r="AO4">
        <f t="shared" si="8"/>
        <v>2.1299999999999653E-3</v>
      </c>
      <c r="AP4">
        <f t="shared" si="9"/>
        <v>9.222000000000008E-2</v>
      </c>
      <c r="AQ4">
        <f t="shared" si="10"/>
        <v>0.2206800000000001</v>
      </c>
    </row>
    <row r="5" spans="1:43" x14ac:dyDescent="0.25">
      <c r="A5">
        <v>93</v>
      </c>
      <c r="B5">
        <v>1.083</v>
      </c>
      <c r="C5">
        <v>1.0822499999999999</v>
      </c>
      <c r="D5">
        <v>1.10154</v>
      </c>
      <c r="E5">
        <v>0.74333000000000005</v>
      </c>
      <c r="F5">
        <v>0.77087000000000006</v>
      </c>
      <c r="G5">
        <v>1.0685199999999999</v>
      </c>
      <c r="H5">
        <v>1.1045499999999999</v>
      </c>
      <c r="I5">
        <v>0.92242000000000002</v>
      </c>
      <c r="J5">
        <v>1.08847</v>
      </c>
      <c r="K5">
        <v>1.10111</v>
      </c>
      <c r="L5">
        <v>1.0991299999999999</v>
      </c>
      <c r="M5">
        <v>0.98682000000000003</v>
      </c>
      <c r="N5">
        <v>1.08805</v>
      </c>
      <c r="O5">
        <v>1.08962</v>
      </c>
      <c r="P5">
        <v>1.03905</v>
      </c>
      <c r="Q5">
        <v>1.03807</v>
      </c>
      <c r="R5">
        <v>0.82587999999999995</v>
      </c>
      <c r="W5">
        <f t="shared" si="2"/>
        <v>1.0822499999999999</v>
      </c>
      <c r="X5">
        <f t="shared" si="3"/>
        <v>1.9290000000000029E-2</v>
      </c>
      <c r="Z5">
        <v>69</v>
      </c>
      <c r="AA5">
        <f t="shared" si="4"/>
        <v>7.5000000000002842E-4</v>
      </c>
      <c r="AB5">
        <f t="shared" si="4"/>
        <v>0</v>
      </c>
      <c r="AC5">
        <f t="shared" si="4"/>
        <v>1.9290000000000029E-2</v>
      </c>
      <c r="AD5">
        <f t="shared" si="4"/>
        <v>0.33891999999999989</v>
      </c>
      <c r="AE5">
        <f t="shared" si="4"/>
        <v>0.31137999999999988</v>
      </c>
      <c r="AF5">
        <f t="shared" si="4"/>
        <v>1.373000000000002E-2</v>
      </c>
      <c r="AG5">
        <f t="shared" si="4"/>
        <v>2.2299999999999986E-2</v>
      </c>
      <c r="AH5">
        <f t="shared" si="4"/>
        <v>0.15982999999999992</v>
      </c>
      <c r="AI5">
        <f t="shared" si="4"/>
        <v>6.2200000000001143E-3</v>
      </c>
      <c r="AJ5">
        <f t="shared" si="4"/>
        <v>1.8860000000000099E-2</v>
      </c>
      <c r="AK5">
        <f t="shared" si="4"/>
        <v>1.6880000000000006E-2</v>
      </c>
      <c r="AL5">
        <f t="shared" si="5"/>
        <v>9.5429999999999904E-2</v>
      </c>
      <c r="AM5">
        <f t="shared" si="6"/>
        <v>5.8000000000000274E-3</v>
      </c>
      <c r="AN5">
        <f t="shared" si="7"/>
        <v>7.3700000000000987E-3</v>
      </c>
      <c r="AO5">
        <f t="shared" si="8"/>
        <v>4.3199999999999905E-2</v>
      </c>
      <c r="AP5">
        <f t="shared" si="9"/>
        <v>4.4179999999999886E-2</v>
      </c>
      <c r="AQ5">
        <f t="shared" si="10"/>
        <v>0.25636999999999999</v>
      </c>
    </row>
    <row r="6" spans="1:43" x14ac:dyDescent="0.25">
      <c r="A6">
        <v>123</v>
      </c>
      <c r="B6">
        <v>1.0736399999999999</v>
      </c>
      <c r="C6">
        <v>1.0750599999999999</v>
      </c>
      <c r="D6">
        <v>1.0843799999999999</v>
      </c>
      <c r="E6">
        <v>1.0906400000000001</v>
      </c>
      <c r="F6">
        <v>0.83620000000000005</v>
      </c>
      <c r="G6">
        <v>1.14273</v>
      </c>
      <c r="H6">
        <v>1.09314</v>
      </c>
      <c r="I6">
        <v>0.86014000000000002</v>
      </c>
      <c r="J6">
        <v>1.08778</v>
      </c>
      <c r="K6">
        <v>1.0988599999999999</v>
      </c>
      <c r="L6">
        <v>1.08643</v>
      </c>
      <c r="M6">
        <v>1.07897</v>
      </c>
      <c r="N6">
        <v>1.08182</v>
      </c>
      <c r="O6">
        <v>1.0810500000000001</v>
      </c>
      <c r="P6">
        <v>1.0943499999999999</v>
      </c>
      <c r="Q6">
        <v>1.0588200000000001</v>
      </c>
      <c r="R6">
        <v>0.85289000000000004</v>
      </c>
      <c r="W6">
        <f t="shared" si="2"/>
        <v>1.08182</v>
      </c>
      <c r="X6">
        <f t="shared" si="3"/>
        <v>8.82000000000005E-3</v>
      </c>
      <c r="Z6">
        <v>86</v>
      </c>
      <c r="AA6">
        <f t="shared" si="4"/>
        <v>8.1800000000000761E-3</v>
      </c>
      <c r="AB6">
        <f t="shared" si="4"/>
        <v>6.7600000000000993E-3</v>
      </c>
      <c r="AC6">
        <f t="shared" si="4"/>
        <v>2.5599999999998957E-3</v>
      </c>
      <c r="AD6">
        <f t="shared" si="4"/>
        <v>8.82000000000005E-3</v>
      </c>
      <c r="AE6">
        <f t="shared" si="4"/>
        <v>0.24561999999999995</v>
      </c>
      <c r="AF6">
        <f t="shared" si="4"/>
        <v>6.091000000000002E-2</v>
      </c>
      <c r="AG6">
        <f t="shared" si="4"/>
        <v>1.1319999999999997E-2</v>
      </c>
      <c r="AH6">
        <f t="shared" si="4"/>
        <v>0.22167999999999999</v>
      </c>
      <c r="AI6">
        <f t="shared" si="4"/>
        <v>5.9599999999999653E-3</v>
      </c>
      <c r="AJ6">
        <f t="shared" si="4"/>
        <v>1.7039999999999944E-2</v>
      </c>
      <c r="AK6">
        <f t="shared" si="4"/>
        <v>4.610000000000003E-3</v>
      </c>
      <c r="AL6">
        <f t="shared" si="5"/>
        <v>2.8500000000000192E-3</v>
      </c>
      <c r="AM6">
        <f t="shared" si="6"/>
        <v>0</v>
      </c>
      <c r="AN6">
        <f t="shared" si="7"/>
        <v>7.699999999999374E-4</v>
      </c>
      <c r="AO6">
        <f t="shared" si="8"/>
        <v>1.252999999999993E-2</v>
      </c>
      <c r="AP6">
        <f t="shared" si="9"/>
        <v>2.2999999999999909E-2</v>
      </c>
      <c r="AQ6">
        <f t="shared" si="10"/>
        <v>0.22892999999999997</v>
      </c>
    </row>
    <row r="7" spans="1:43" x14ac:dyDescent="0.25">
      <c r="A7">
        <v>147</v>
      </c>
      <c r="B7">
        <v>1.08203</v>
      </c>
      <c r="C7">
        <v>1.0815699999999999</v>
      </c>
      <c r="D7">
        <v>1.0909</v>
      </c>
      <c r="E7">
        <v>1.09928</v>
      </c>
      <c r="F7">
        <v>0.85224999999999995</v>
      </c>
      <c r="G7">
        <v>1.1596299999999999</v>
      </c>
      <c r="H7">
        <v>1.1039600000000001</v>
      </c>
      <c r="I7">
        <v>1.01457</v>
      </c>
      <c r="J7">
        <v>1.0906499999999999</v>
      </c>
      <c r="K7">
        <v>1.10259</v>
      </c>
      <c r="L7">
        <v>1.0924</v>
      </c>
      <c r="M7">
        <v>0.97967000000000004</v>
      </c>
      <c r="N7">
        <v>1.0835600000000001</v>
      </c>
      <c r="O7">
        <v>1.0823499999999999</v>
      </c>
      <c r="P7">
        <v>1.0981399999999999</v>
      </c>
      <c r="Q7">
        <v>1.0793699999999999</v>
      </c>
      <c r="R7">
        <v>0.87705999999999995</v>
      </c>
      <c r="W7">
        <f t="shared" si="2"/>
        <v>1.0835600000000001</v>
      </c>
      <c r="X7">
        <f t="shared" si="3"/>
        <v>1.4579999999999815E-2</v>
      </c>
      <c r="Z7">
        <v>109</v>
      </c>
      <c r="AA7">
        <f t="shared" si="4"/>
        <v>1.5300000000000313E-3</v>
      </c>
      <c r="AB7">
        <f t="shared" si="4"/>
        <v>1.9900000000001583E-3</v>
      </c>
      <c r="AC7">
        <f t="shared" si="4"/>
        <v>7.3399999999999022E-3</v>
      </c>
      <c r="AD7">
        <f t="shared" si="4"/>
        <v>1.5719999999999956E-2</v>
      </c>
      <c r="AE7">
        <f t="shared" si="4"/>
        <v>0.23131000000000013</v>
      </c>
      <c r="AF7">
        <f t="shared" si="4"/>
        <v>7.606999999999986E-2</v>
      </c>
      <c r="AG7">
        <f t="shared" si="4"/>
        <v>2.0399999999999974E-2</v>
      </c>
      <c r="AH7">
        <f t="shared" si="4"/>
        <v>6.8990000000000107E-2</v>
      </c>
      <c r="AI7">
        <f t="shared" si="4"/>
        <v>7.0899999999998187E-3</v>
      </c>
      <c r="AJ7">
        <f t="shared" si="4"/>
        <v>1.902999999999988E-2</v>
      </c>
      <c r="AK7">
        <f t="shared" si="4"/>
        <v>8.839999999999959E-3</v>
      </c>
      <c r="AL7">
        <f t="shared" si="5"/>
        <v>0.10389000000000004</v>
      </c>
      <c r="AM7">
        <f t="shared" si="6"/>
        <v>0</v>
      </c>
      <c r="AN7">
        <f t="shared" si="7"/>
        <v>1.2100000000001554E-3</v>
      </c>
      <c r="AO7">
        <f t="shared" si="8"/>
        <v>1.4579999999999815E-2</v>
      </c>
      <c r="AP7">
        <f t="shared" si="9"/>
        <v>4.1900000000001381E-3</v>
      </c>
      <c r="AQ7">
        <f t="shared" si="10"/>
        <v>0.20650000000000013</v>
      </c>
    </row>
    <row r="8" spans="1:43" x14ac:dyDescent="0.25">
      <c r="A8">
        <v>167</v>
      </c>
      <c r="B8">
        <v>1.0772900000000001</v>
      </c>
      <c r="C8">
        <v>1.0785199999999999</v>
      </c>
      <c r="D8">
        <v>1.0952999999999999</v>
      </c>
      <c r="E8">
        <v>1.1079300000000001</v>
      </c>
      <c r="F8">
        <v>0.88344999999999996</v>
      </c>
      <c r="G8">
        <v>1.14429</v>
      </c>
      <c r="H8">
        <v>1.1073200000000001</v>
      </c>
      <c r="I8">
        <v>1.02203</v>
      </c>
      <c r="J8">
        <v>1.0914900000000001</v>
      </c>
      <c r="K8">
        <v>1.1030800000000001</v>
      </c>
      <c r="L8">
        <v>1.0929899999999999</v>
      </c>
      <c r="M8">
        <v>0.92462</v>
      </c>
      <c r="N8">
        <v>1.08277</v>
      </c>
      <c r="O8">
        <v>1.0847599999999999</v>
      </c>
      <c r="P8">
        <v>1.0978000000000001</v>
      </c>
      <c r="Q8">
        <v>1.0984700000000001</v>
      </c>
      <c r="R8">
        <v>0.88958000000000004</v>
      </c>
      <c r="W8">
        <f t="shared" si="2"/>
        <v>1.0914900000000001</v>
      </c>
      <c r="X8">
        <f t="shared" si="3"/>
        <v>1.2970000000000148E-2</v>
      </c>
      <c r="Z8">
        <v>137</v>
      </c>
      <c r="AA8">
        <f t="shared" si="4"/>
        <v>1.419999999999999E-2</v>
      </c>
      <c r="AB8">
        <f t="shared" si="4"/>
        <v>1.2970000000000148E-2</v>
      </c>
      <c r="AC8">
        <f t="shared" si="4"/>
        <v>3.809999999999869E-3</v>
      </c>
      <c r="AD8">
        <f t="shared" si="4"/>
        <v>1.644000000000001E-2</v>
      </c>
      <c r="AE8">
        <f t="shared" si="4"/>
        <v>0.20804000000000011</v>
      </c>
      <c r="AF8">
        <f t="shared" si="4"/>
        <v>5.2799999999999958E-2</v>
      </c>
      <c r="AG8">
        <f t="shared" si="4"/>
        <v>1.5830000000000011E-2</v>
      </c>
      <c r="AH8">
        <f t="shared" si="4"/>
        <v>6.9460000000000077E-2</v>
      </c>
      <c r="AI8">
        <f t="shared" si="4"/>
        <v>0</v>
      </c>
      <c r="AJ8">
        <f t="shared" si="4"/>
        <v>1.1589999999999989E-2</v>
      </c>
      <c r="AK8">
        <f t="shared" si="4"/>
        <v>1.4999999999998348E-3</v>
      </c>
      <c r="AL8">
        <f t="shared" si="5"/>
        <v>0.16687000000000007</v>
      </c>
      <c r="AM8">
        <f t="shared" si="6"/>
        <v>8.720000000000061E-3</v>
      </c>
      <c r="AN8">
        <f t="shared" si="7"/>
        <v>6.7300000000001248E-3</v>
      </c>
      <c r="AO8">
        <f t="shared" si="8"/>
        <v>6.3100000000000378E-3</v>
      </c>
      <c r="AP8">
        <f t="shared" si="9"/>
        <v>6.9799999999999862E-3</v>
      </c>
      <c r="AQ8">
        <f t="shared" si="10"/>
        <v>0.20191000000000003</v>
      </c>
    </row>
    <row r="9" spans="1:43" x14ac:dyDescent="0.25">
      <c r="A9">
        <v>218</v>
      </c>
      <c r="B9">
        <v>1.0819300000000001</v>
      </c>
      <c r="C9">
        <v>1.08151</v>
      </c>
      <c r="D9">
        <v>1.0989800000000001</v>
      </c>
      <c r="E9">
        <v>1.10453</v>
      </c>
      <c r="F9">
        <v>0.91010000000000002</v>
      </c>
      <c r="G9">
        <v>1.10185</v>
      </c>
      <c r="H9">
        <v>1.1184499999999999</v>
      </c>
      <c r="I9">
        <v>1.0528299999999999</v>
      </c>
      <c r="J9">
        <v>1.0924499999999999</v>
      </c>
      <c r="K9">
        <v>1.10612</v>
      </c>
      <c r="L9">
        <v>1.11483</v>
      </c>
      <c r="M9">
        <v>1.0419700000000001</v>
      </c>
      <c r="N9">
        <v>1.0842099999999999</v>
      </c>
      <c r="O9">
        <v>1.0824100000000001</v>
      </c>
      <c r="P9">
        <v>1.10107</v>
      </c>
      <c r="Q9">
        <v>1.11825</v>
      </c>
      <c r="R9">
        <v>0.90300999999999998</v>
      </c>
      <c r="W9">
        <f t="shared" si="2"/>
        <v>1.0924499999999999</v>
      </c>
      <c r="X9">
        <f t="shared" si="3"/>
        <v>1.2080000000000091E-2</v>
      </c>
      <c r="Z9">
        <v>182</v>
      </c>
      <c r="AA9">
        <f t="shared" si="4"/>
        <v>1.0519999999999863E-2</v>
      </c>
      <c r="AB9">
        <f t="shared" si="4"/>
        <v>1.093999999999995E-2</v>
      </c>
      <c r="AC9">
        <f t="shared" si="4"/>
        <v>6.5300000000001468E-3</v>
      </c>
      <c r="AD9">
        <f t="shared" si="4"/>
        <v>1.2080000000000091E-2</v>
      </c>
      <c r="AE9">
        <f t="shared" si="4"/>
        <v>0.1823499999999999</v>
      </c>
      <c r="AF9">
        <f t="shared" si="4"/>
        <v>9.400000000000075E-3</v>
      </c>
      <c r="AG9">
        <f t="shared" si="4"/>
        <v>2.6000000000000023E-2</v>
      </c>
      <c r="AH9">
        <f t="shared" si="4"/>
        <v>3.9619999999999989E-2</v>
      </c>
      <c r="AI9">
        <f t="shared" si="4"/>
        <v>0</v>
      </c>
      <c r="AJ9">
        <f t="shared" si="4"/>
        <v>1.3670000000000071E-2</v>
      </c>
      <c r="AK9">
        <f t="shared" si="4"/>
        <v>2.2380000000000067E-2</v>
      </c>
      <c r="AL9">
        <f t="shared" si="5"/>
        <v>5.0479999999999858E-2</v>
      </c>
      <c r="AM9">
        <f t="shared" si="6"/>
        <v>8.2400000000000251E-3</v>
      </c>
      <c r="AN9">
        <f t="shared" si="7"/>
        <v>1.0039999999999827E-2</v>
      </c>
      <c r="AO9">
        <f t="shared" si="8"/>
        <v>8.620000000000072E-3</v>
      </c>
      <c r="AP9">
        <f t="shared" si="9"/>
        <v>2.5800000000000045E-2</v>
      </c>
      <c r="AQ9">
        <f t="shared" si="10"/>
        <v>0.18943999999999994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B81C0-779B-4B91-AB8B-E15F671CB6C7}">
  <dimension ref="A1:I58"/>
  <sheetViews>
    <sheetView topLeftCell="A22" workbookViewId="0">
      <selection activeCell="B35" sqref="B35"/>
    </sheetView>
  </sheetViews>
  <sheetFormatPr defaultRowHeight="15" x14ac:dyDescent="0.25"/>
  <sheetData>
    <row r="1" spans="1:9" x14ac:dyDescent="0.25">
      <c r="A1" t="s">
        <v>0</v>
      </c>
      <c r="B1">
        <v>0</v>
      </c>
      <c r="C1">
        <v>20</v>
      </c>
      <c r="D1">
        <v>48</v>
      </c>
      <c r="E1">
        <v>93</v>
      </c>
      <c r="F1">
        <v>123</v>
      </c>
      <c r="G1">
        <v>147</v>
      </c>
      <c r="H1">
        <v>167</v>
      </c>
      <c r="I1">
        <v>218</v>
      </c>
    </row>
    <row r="2" spans="1:9" x14ac:dyDescent="0.25">
      <c r="A2" t="s">
        <v>4</v>
      </c>
      <c r="B2">
        <v>16.428419999999999</v>
      </c>
      <c r="C2">
        <v>14.88226</v>
      </c>
      <c r="D2">
        <v>12.142340000000001</v>
      </c>
      <c r="E2">
        <v>10.34647</v>
      </c>
      <c r="F2">
        <v>10.357799999999999</v>
      </c>
      <c r="G2">
        <v>9.0707000000000004</v>
      </c>
      <c r="H2">
        <v>8.85642</v>
      </c>
      <c r="I2">
        <v>7.5442799999999997</v>
      </c>
    </row>
    <row r="3" spans="1:9" x14ac:dyDescent="0.25">
      <c r="A3" t="s">
        <v>5</v>
      </c>
      <c r="B3">
        <v>16.585519999999999</v>
      </c>
      <c r="C3">
        <v>15.587400000000001</v>
      </c>
      <c r="D3">
        <v>12.60563</v>
      </c>
      <c r="E3">
        <v>11.70051</v>
      </c>
      <c r="F3">
        <v>11.211</v>
      </c>
      <c r="G3">
        <v>10.37396</v>
      </c>
      <c r="H3">
        <v>9.8955599999999997</v>
      </c>
      <c r="I3">
        <v>8.5983800000000006</v>
      </c>
    </row>
    <row r="4" spans="1:9" x14ac:dyDescent="0.25">
      <c r="A4" t="s">
        <v>6</v>
      </c>
      <c r="B4">
        <v>16.455480000000001</v>
      </c>
      <c r="C4">
        <v>16.25807</v>
      </c>
      <c r="D4">
        <v>14.9918</v>
      </c>
      <c r="E4">
        <v>12.41778</v>
      </c>
      <c r="F4">
        <v>11.953620000000001</v>
      </c>
      <c r="G4">
        <v>9.9914000000000005</v>
      </c>
      <c r="H4">
        <v>9.4004600000000007</v>
      </c>
      <c r="I4">
        <v>7.3296599999999996</v>
      </c>
    </row>
    <row r="5" spans="1:9" x14ac:dyDescent="0.25">
      <c r="A5" t="s">
        <v>7</v>
      </c>
      <c r="B5">
        <v>16.772880000000001</v>
      </c>
      <c r="C5">
        <v>12.82372</v>
      </c>
      <c r="D5">
        <v>11.87321</v>
      </c>
      <c r="E5">
        <v>9.2876700000000003</v>
      </c>
      <c r="F5">
        <v>7.1513200000000001</v>
      </c>
      <c r="G5">
        <v>6.7668100000000004</v>
      </c>
      <c r="H5">
        <v>6.6026999999999996</v>
      </c>
      <c r="I5">
        <v>6.7434399999999997</v>
      </c>
    </row>
    <row r="6" spans="1:9" x14ac:dyDescent="0.25">
      <c r="A6" t="s">
        <v>8</v>
      </c>
      <c r="B6">
        <v>16.464020000000001</v>
      </c>
      <c r="C6">
        <v>16.490110000000001</v>
      </c>
      <c r="D6">
        <v>15.68576</v>
      </c>
      <c r="E6">
        <v>13.645670000000001</v>
      </c>
      <c r="F6">
        <v>12.85336</v>
      </c>
      <c r="G6">
        <v>12.18505</v>
      </c>
      <c r="H6">
        <v>11.51465</v>
      </c>
      <c r="I6">
        <v>10.16446</v>
      </c>
    </row>
    <row r="7" spans="1:9" x14ac:dyDescent="0.25">
      <c r="A7" t="s">
        <v>9</v>
      </c>
      <c r="B7">
        <v>16.56174</v>
      </c>
      <c r="C7">
        <v>16.409929999999999</v>
      </c>
      <c r="D7">
        <v>16.335640000000001</v>
      </c>
      <c r="E7">
        <v>15.837669999999999</v>
      </c>
      <c r="F7">
        <v>15.40016</v>
      </c>
      <c r="G7">
        <v>14.871740000000001</v>
      </c>
      <c r="H7">
        <v>14.654769999999999</v>
      </c>
      <c r="I7">
        <v>13.689159999999999</v>
      </c>
    </row>
    <row r="8" spans="1:9" x14ac:dyDescent="0.25">
      <c r="A8" t="s">
        <v>4</v>
      </c>
      <c r="B8">
        <v>16.631170000000001</v>
      </c>
      <c r="C8">
        <v>12.45736</v>
      </c>
      <c r="D8">
        <v>11.60758</v>
      </c>
      <c r="E8">
        <v>7.0478100000000001</v>
      </c>
      <c r="F8">
        <v>12.84441</v>
      </c>
      <c r="G8">
        <v>14.494770000000001</v>
      </c>
      <c r="H8">
        <v>14.605499999999999</v>
      </c>
      <c r="I8">
        <v>10.432259999999999</v>
      </c>
    </row>
    <row r="9" spans="1:9" x14ac:dyDescent="0.25">
      <c r="A9" t="s">
        <v>5</v>
      </c>
      <c r="B9">
        <v>16.515339999999998</v>
      </c>
      <c r="C9">
        <v>15.197480000000001</v>
      </c>
      <c r="D9">
        <v>12.904450000000001</v>
      </c>
      <c r="E9">
        <v>8.2362400000000004</v>
      </c>
      <c r="F9">
        <v>7.57843</v>
      </c>
      <c r="G9">
        <v>7.2067399999999999</v>
      </c>
      <c r="H9">
        <v>7.2474100000000004</v>
      </c>
      <c r="I9">
        <v>6.2438900000000004</v>
      </c>
    </row>
    <row r="10" spans="1:9" x14ac:dyDescent="0.25">
      <c r="A10" t="s">
        <v>6</v>
      </c>
      <c r="B10">
        <v>16.352209999999999</v>
      </c>
      <c r="C10">
        <v>15.97655</v>
      </c>
      <c r="D10">
        <v>14.77669</v>
      </c>
      <c r="E10">
        <v>12.273720000000001</v>
      </c>
      <c r="F10">
        <v>11.861409999999999</v>
      </c>
      <c r="G10">
        <v>9.71251</v>
      </c>
      <c r="H10">
        <v>9.0622900000000008</v>
      </c>
      <c r="I10">
        <v>6.4399600000000001</v>
      </c>
    </row>
    <row r="11" spans="1:9" x14ac:dyDescent="0.25">
      <c r="A11" t="s">
        <v>7</v>
      </c>
      <c r="B11">
        <v>16.54787</v>
      </c>
      <c r="C11">
        <v>16.45382</v>
      </c>
      <c r="D11">
        <v>9.2458799999999997</v>
      </c>
      <c r="E11">
        <v>7.41106</v>
      </c>
      <c r="F11">
        <v>6.07592</v>
      </c>
      <c r="G11">
        <v>5.8881199999999998</v>
      </c>
      <c r="H11">
        <v>5.64872</v>
      </c>
      <c r="I11">
        <v>6.9873599999999998</v>
      </c>
    </row>
    <row r="12" spans="1:9" x14ac:dyDescent="0.25">
      <c r="A12" t="s">
        <v>8</v>
      </c>
      <c r="B12">
        <v>11.81193</v>
      </c>
      <c r="C12">
        <v>11.48663</v>
      </c>
      <c r="D12">
        <v>11.77501</v>
      </c>
      <c r="E12">
        <v>11.941369999999999</v>
      </c>
      <c r="F12">
        <v>11.733169999999999</v>
      </c>
      <c r="G12">
        <v>11.15133</v>
      </c>
      <c r="H12">
        <v>11.68258</v>
      </c>
      <c r="I12">
        <v>11.270770000000001</v>
      </c>
    </row>
    <row r="13" spans="1:9" x14ac:dyDescent="0.25">
      <c r="A13" t="s">
        <v>9</v>
      </c>
      <c r="B13">
        <v>16.600200000000001</v>
      </c>
      <c r="C13">
        <v>16.11111</v>
      </c>
      <c r="D13">
        <v>16.083880000000001</v>
      </c>
      <c r="E13">
        <v>15.11293</v>
      </c>
      <c r="F13">
        <v>14.608890000000001</v>
      </c>
      <c r="G13">
        <v>14.366009999999999</v>
      </c>
      <c r="H13">
        <v>14.192869999999999</v>
      </c>
      <c r="I13">
        <v>11.817959999999999</v>
      </c>
    </row>
    <row r="14" spans="1:9" x14ac:dyDescent="0.25">
      <c r="A14" t="s">
        <v>4</v>
      </c>
      <c r="B14">
        <v>15.97564</v>
      </c>
      <c r="C14">
        <v>14.72038</v>
      </c>
      <c r="D14">
        <v>14.07352</v>
      </c>
      <c r="E14">
        <v>11.81771</v>
      </c>
      <c r="F14">
        <v>10.53477</v>
      </c>
      <c r="G14">
        <v>8.8134200000000007</v>
      </c>
      <c r="H14">
        <v>7.8576199999999998</v>
      </c>
      <c r="I14">
        <v>7.4305599999999998</v>
      </c>
    </row>
    <row r="15" spans="1:9" x14ac:dyDescent="0.25">
      <c r="A15" t="s">
        <v>5</v>
      </c>
      <c r="B15">
        <v>16.4374</v>
      </c>
      <c r="C15">
        <v>14.40169</v>
      </c>
      <c r="D15">
        <v>12.983409999999999</v>
      </c>
      <c r="E15">
        <v>11.035629999999999</v>
      </c>
      <c r="F15">
        <v>10.661020000000001</v>
      </c>
      <c r="G15">
        <v>9.7225099999999998</v>
      </c>
      <c r="H15">
        <v>9.5480599999999995</v>
      </c>
      <c r="I15">
        <v>7.4987300000000001</v>
      </c>
    </row>
    <row r="16" spans="1:9" x14ac:dyDescent="0.25">
      <c r="A16" t="s">
        <v>6</v>
      </c>
      <c r="B16">
        <v>16.363399999999999</v>
      </c>
      <c r="C16">
        <v>16.08925</v>
      </c>
      <c r="D16">
        <v>14.03313</v>
      </c>
      <c r="E16">
        <v>10.101839999999999</v>
      </c>
      <c r="F16">
        <v>9.5697299999999998</v>
      </c>
      <c r="G16">
        <v>8.6552600000000002</v>
      </c>
      <c r="H16">
        <v>8.2015600000000006</v>
      </c>
      <c r="I16">
        <v>7.0357399999999997</v>
      </c>
    </row>
    <row r="17" spans="1:9" x14ac:dyDescent="0.25">
      <c r="A17" t="s">
        <v>7</v>
      </c>
      <c r="B17">
        <v>16.517379999999999</v>
      </c>
      <c r="C17">
        <v>16.37951</v>
      </c>
      <c r="D17">
        <v>11.41269</v>
      </c>
      <c r="E17">
        <v>6.5054999999999996</v>
      </c>
      <c r="F17">
        <v>6.2134600000000004</v>
      </c>
      <c r="G17">
        <v>5.5639799999999999</v>
      </c>
      <c r="H17">
        <v>6.0329600000000001</v>
      </c>
      <c r="I17">
        <v>4.9572799999999999</v>
      </c>
    </row>
    <row r="18" spans="1:9" x14ac:dyDescent="0.25">
      <c r="A18" t="s">
        <v>8</v>
      </c>
      <c r="B18">
        <v>16.542159999999999</v>
      </c>
      <c r="C18">
        <v>15.9472</v>
      </c>
      <c r="D18">
        <v>15.18862</v>
      </c>
      <c r="E18">
        <v>14.430720000000001</v>
      </c>
      <c r="F18">
        <v>13.998849999999999</v>
      </c>
      <c r="G18">
        <v>13.49701</v>
      </c>
      <c r="H18">
        <v>13.44389</v>
      </c>
      <c r="I18">
        <v>12.42258</v>
      </c>
    </row>
    <row r="19" spans="1:9" x14ac:dyDescent="0.25">
      <c r="A19" t="s">
        <v>9</v>
      </c>
      <c r="B19">
        <v>16.757020000000001</v>
      </c>
      <c r="C19">
        <v>16.51904</v>
      </c>
      <c r="D19">
        <v>15.710800000000001</v>
      </c>
      <c r="E19">
        <v>15.0716</v>
      </c>
      <c r="F19">
        <v>14.755369999999999</v>
      </c>
      <c r="G19">
        <v>14.71316</v>
      </c>
      <c r="H19">
        <v>13.536339999999999</v>
      </c>
      <c r="I19">
        <v>12.07286</v>
      </c>
    </row>
    <row r="20" spans="1:9" x14ac:dyDescent="0.25">
      <c r="A20" t="s">
        <v>4</v>
      </c>
      <c r="B20">
        <v>16.56054</v>
      </c>
      <c r="C20">
        <v>16.012920000000001</v>
      </c>
      <c r="D20">
        <v>14.585649999999999</v>
      </c>
      <c r="E20">
        <v>11.78129</v>
      </c>
      <c r="F20">
        <v>9.9662500000000005</v>
      </c>
      <c r="G20">
        <v>8.9016300000000008</v>
      </c>
      <c r="H20">
        <v>8.5149100000000004</v>
      </c>
      <c r="I20">
        <v>7.0107400000000002</v>
      </c>
    </row>
    <row r="21" spans="1:9" x14ac:dyDescent="0.25">
      <c r="A21" t="s">
        <v>5</v>
      </c>
      <c r="B21">
        <v>16.466270000000002</v>
      </c>
      <c r="C21">
        <v>14.82199</v>
      </c>
      <c r="D21">
        <v>13.84056</v>
      </c>
      <c r="E21">
        <v>11.331670000000001</v>
      </c>
      <c r="F21">
        <v>10.63937</v>
      </c>
      <c r="G21">
        <v>9.6984899999999996</v>
      </c>
      <c r="H21">
        <v>9.5450900000000001</v>
      </c>
      <c r="I21">
        <v>7.4766500000000002</v>
      </c>
    </row>
    <row r="22" spans="1:9" x14ac:dyDescent="0.25">
      <c r="A22" t="s">
        <v>6</v>
      </c>
      <c r="B22">
        <v>16.240870000000001</v>
      </c>
      <c r="C22">
        <v>15.919700000000001</v>
      </c>
      <c r="D22">
        <v>14.79346</v>
      </c>
      <c r="E22">
        <v>12.97443</v>
      </c>
      <c r="F22">
        <v>11.06898</v>
      </c>
      <c r="G22">
        <v>8.9182000000000006</v>
      </c>
      <c r="H22">
        <v>8.2525499999999994</v>
      </c>
      <c r="I22">
        <v>6.2367600000000003</v>
      </c>
    </row>
    <row r="23" spans="1:9" x14ac:dyDescent="0.25">
      <c r="A23" t="s">
        <v>7</v>
      </c>
      <c r="B23">
        <v>14.52445</v>
      </c>
      <c r="C23">
        <v>14.20664</v>
      </c>
      <c r="D23">
        <v>14.57292</v>
      </c>
      <c r="E23">
        <v>14.85928</v>
      </c>
      <c r="F23">
        <v>14.382379999999999</v>
      </c>
      <c r="G23">
        <v>13.39691</v>
      </c>
      <c r="H23">
        <v>13.2424</v>
      </c>
      <c r="I23">
        <v>11.117889999999999</v>
      </c>
    </row>
    <row r="24" spans="1:9" x14ac:dyDescent="0.25">
      <c r="A24" t="s">
        <v>8</v>
      </c>
      <c r="B24">
        <v>16.49438</v>
      </c>
      <c r="C24">
        <v>15.94422</v>
      </c>
      <c r="D24">
        <v>15.232250000000001</v>
      </c>
      <c r="E24">
        <v>14.75887</v>
      </c>
      <c r="F24">
        <v>13.733129999999999</v>
      </c>
      <c r="G24">
        <v>12.028320000000001</v>
      </c>
      <c r="H24">
        <v>11.806240000000001</v>
      </c>
      <c r="I24">
        <v>10.97522</v>
      </c>
    </row>
    <row r="25" spans="1:9" x14ac:dyDescent="0.25">
      <c r="A25" t="s">
        <v>9</v>
      </c>
      <c r="B25">
        <v>16.15372</v>
      </c>
      <c r="C25">
        <v>16.14622</v>
      </c>
      <c r="D25">
        <v>15.452389999999999</v>
      </c>
      <c r="E25">
        <v>14.090619999999999</v>
      </c>
      <c r="F25">
        <v>13.6935</v>
      </c>
      <c r="G25">
        <v>12.718959999999999</v>
      </c>
      <c r="H25">
        <v>12.686500000000001</v>
      </c>
      <c r="I25">
        <v>12.2601</v>
      </c>
    </row>
    <row r="30" spans="1:9" x14ac:dyDescent="0.25">
      <c r="A30" t="s">
        <v>1</v>
      </c>
      <c r="B30">
        <f>MAX(B2:B25)</f>
        <v>16.772880000000001</v>
      </c>
      <c r="C30">
        <f t="shared" ref="C30:I30" si="0">MAX(C2:C25)</f>
        <v>16.51904</v>
      </c>
      <c r="D30">
        <f t="shared" si="0"/>
        <v>16.335640000000001</v>
      </c>
      <c r="E30">
        <f t="shared" si="0"/>
        <v>15.837669999999999</v>
      </c>
      <c r="F30">
        <f t="shared" si="0"/>
        <v>15.40016</v>
      </c>
      <c r="G30">
        <f t="shared" si="0"/>
        <v>14.871740000000001</v>
      </c>
      <c r="H30">
        <f t="shared" si="0"/>
        <v>14.654769999999999</v>
      </c>
      <c r="I30">
        <f t="shared" si="0"/>
        <v>13.689159999999999</v>
      </c>
    </row>
    <row r="35" spans="2:9" x14ac:dyDescent="0.25">
      <c r="B35">
        <f>IF(B2&gt;0.6*B$30,B2,FALSE)</f>
        <v>16.428419999999999</v>
      </c>
      <c r="C35">
        <f t="shared" ref="C35:I35" si="1">IF(C2&gt;0.6*C$30,C2,FALSE)</f>
        <v>14.88226</v>
      </c>
      <c r="D35">
        <f t="shared" si="1"/>
        <v>12.142340000000001</v>
      </c>
      <c r="E35">
        <f t="shared" si="1"/>
        <v>10.34647</v>
      </c>
      <c r="F35">
        <f t="shared" si="1"/>
        <v>10.357799999999999</v>
      </c>
      <c r="G35">
        <f t="shared" si="1"/>
        <v>9.0707000000000004</v>
      </c>
      <c r="H35">
        <f t="shared" si="1"/>
        <v>8.85642</v>
      </c>
      <c r="I35" t="b">
        <f t="shared" si="1"/>
        <v>0</v>
      </c>
    </row>
    <row r="36" spans="2:9" x14ac:dyDescent="0.25">
      <c r="B36">
        <f t="shared" ref="B36:I51" si="2">IF(B3&gt;0.6*B$30,B3,FALSE)</f>
        <v>16.585519999999999</v>
      </c>
      <c r="C36">
        <f t="shared" si="2"/>
        <v>15.587400000000001</v>
      </c>
      <c r="D36">
        <f t="shared" si="2"/>
        <v>12.60563</v>
      </c>
      <c r="E36">
        <f t="shared" si="2"/>
        <v>11.70051</v>
      </c>
      <c r="F36">
        <f t="shared" si="2"/>
        <v>11.211</v>
      </c>
      <c r="G36">
        <f t="shared" si="2"/>
        <v>10.37396</v>
      </c>
      <c r="H36">
        <f t="shared" si="2"/>
        <v>9.8955599999999997</v>
      </c>
      <c r="I36">
        <f t="shared" si="2"/>
        <v>8.5983800000000006</v>
      </c>
    </row>
    <row r="37" spans="2:9" x14ac:dyDescent="0.25">
      <c r="B37">
        <f t="shared" si="2"/>
        <v>16.455480000000001</v>
      </c>
      <c r="C37">
        <f t="shared" si="2"/>
        <v>16.25807</v>
      </c>
      <c r="D37">
        <f t="shared" si="2"/>
        <v>14.9918</v>
      </c>
      <c r="E37">
        <f t="shared" si="2"/>
        <v>12.41778</v>
      </c>
      <c r="F37">
        <f t="shared" si="2"/>
        <v>11.953620000000001</v>
      </c>
      <c r="G37">
        <f t="shared" si="2"/>
        <v>9.9914000000000005</v>
      </c>
      <c r="H37">
        <f t="shared" si="2"/>
        <v>9.4004600000000007</v>
      </c>
      <c r="I37" t="b">
        <f t="shared" si="2"/>
        <v>0</v>
      </c>
    </row>
    <row r="38" spans="2:9" x14ac:dyDescent="0.25">
      <c r="B38">
        <f t="shared" si="2"/>
        <v>16.772880000000001</v>
      </c>
      <c r="C38">
        <f t="shared" si="2"/>
        <v>12.82372</v>
      </c>
      <c r="D38">
        <f t="shared" si="2"/>
        <v>11.87321</v>
      </c>
      <c r="E38" t="b">
        <f t="shared" si="2"/>
        <v>0</v>
      </c>
      <c r="F38" t="b">
        <f t="shared" si="2"/>
        <v>0</v>
      </c>
      <c r="G38" t="b">
        <f t="shared" si="2"/>
        <v>0</v>
      </c>
      <c r="H38" t="b">
        <f t="shared" si="2"/>
        <v>0</v>
      </c>
      <c r="I38" t="b">
        <f t="shared" si="2"/>
        <v>0</v>
      </c>
    </row>
    <row r="39" spans="2:9" x14ac:dyDescent="0.25">
      <c r="B39">
        <f t="shared" si="2"/>
        <v>16.464020000000001</v>
      </c>
      <c r="C39">
        <f t="shared" si="2"/>
        <v>16.490110000000001</v>
      </c>
      <c r="D39">
        <f t="shared" si="2"/>
        <v>15.68576</v>
      </c>
      <c r="E39">
        <f t="shared" si="2"/>
        <v>13.645670000000001</v>
      </c>
      <c r="F39">
        <f t="shared" si="2"/>
        <v>12.85336</v>
      </c>
      <c r="G39">
        <f t="shared" si="2"/>
        <v>12.18505</v>
      </c>
      <c r="H39">
        <f t="shared" si="2"/>
        <v>11.51465</v>
      </c>
      <c r="I39">
        <f t="shared" si="2"/>
        <v>10.16446</v>
      </c>
    </row>
    <row r="40" spans="2:9" x14ac:dyDescent="0.25">
      <c r="B40">
        <f t="shared" si="2"/>
        <v>16.56174</v>
      </c>
      <c r="C40">
        <f t="shared" si="2"/>
        <v>16.409929999999999</v>
      </c>
      <c r="D40">
        <f t="shared" si="2"/>
        <v>16.335640000000001</v>
      </c>
      <c r="E40">
        <f t="shared" si="2"/>
        <v>15.837669999999999</v>
      </c>
      <c r="F40">
        <f t="shared" si="2"/>
        <v>15.40016</v>
      </c>
      <c r="G40">
        <f t="shared" si="2"/>
        <v>14.871740000000001</v>
      </c>
      <c r="H40">
        <f t="shared" si="2"/>
        <v>14.654769999999999</v>
      </c>
      <c r="I40">
        <f t="shared" si="2"/>
        <v>13.689159999999999</v>
      </c>
    </row>
    <row r="41" spans="2:9" x14ac:dyDescent="0.25">
      <c r="B41">
        <f t="shared" si="2"/>
        <v>16.631170000000001</v>
      </c>
      <c r="C41">
        <f t="shared" si="2"/>
        <v>12.45736</v>
      </c>
      <c r="D41">
        <f t="shared" si="2"/>
        <v>11.60758</v>
      </c>
      <c r="E41" t="b">
        <f t="shared" si="2"/>
        <v>0</v>
      </c>
      <c r="F41">
        <f t="shared" si="2"/>
        <v>12.84441</v>
      </c>
      <c r="G41">
        <f t="shared" si="2"/>
        <v>14.494770000000001</v>
      </c>
      <c r="H41">
        <f t="shared" si="2"/>
        <v>14.605499999999999</v>
      </c>
      <c r="I41">
        <f t="shared" si="2"/>
        <v>10.432259999999999</v>
      </c>
    </row>
    <row r="42" spans="2:9" x14ac:dyDescent="0.25">
      <c r="B42">
        <f t="shared" si="2"/>
        <v>16.515339999999998</v>
      </c>
      <c r="C42">
        <f t="shared" si="2"/>
        <v>15.197480000000001</v>
      </c>
      <c r="D42">
        <f t="shared" si="2"/>
        <v>12.904450000000001</v>
      </c>
      <c r="E42" t="b">
        <f t="shared" si="2"/>
        <v>0</v>
      </c>
      <c r="F42" t="b">
        <f t="shared" si="2"/>
        <v>0</v>
      </c>
      <c r="G42" t="b">
        <f t="shared" si="2"/>
        <v>0</v>
      </c>
      <c r="H42" t="b">
        <f t="shared" si="2"/>
        <v>0</v>
      </c>
      <c r="I42" t="b">
        <f t="shared" si="2"/>
        <v>0</v>
      </c>
    </row>
    <row r="43" spans="2:9" x14ac:dyDescent="0.25">
      <c r="B43">
        <f t="shared" si="2"/>
        <v>16.352209999999999</v>
      </c>
      <c r="C43">
        <f t="shared" si="2"/>
        <v>15.97655</v>
      </c>
      <c r="D43">
        <f t="shared" si="2"/>
        <v>14.77669</v>
      </c>
      <c r="E43">
        <f t="shared" si="2"/>
        <v>12.273720000000001</v>
      </c>
      <c r="F43">
        <f t="shared" si="2"/>
        <v>11.861409999999999</v>
      </c>
      <c r="G43">
        <f t="shared" si="2"/>
        <v>9.71251</v>
      </c>
      <c r="H43">
        <f t="shared" si="2"/>
        <v>9.0622900000000008</v>
      </c>
      <c r="I43" t="b">
        <f t="shared" si="2"/>
        <v>0</v>
      </c>
    </row>
    <row r="44" spans="2:9" x14ac:dyDescent="0.25">
      <c r="B44">
        <f t="shared" si="2"/>
        <v>16.54787</v>
      </c>
      <c r="C44">
        <f t="shared" si="2"/>
        <v>16.45382</v>
      </c>
      <c r="D44" t="b">
        <f t="shared" si="2"/>
        <v>0</v>
      </c>
      <c r="E44" t="b">
        <f t="shared" si="2"/>
        <v>0</v>
      </c>
      <c r="F44" t="b">
        <f t="shared" si="2"/>
        <v>0</v>
      </c>
      <c r="G44" t="b">
        <f t="shared" si="2"/>
        <v>0</v>
      </c>
      <c r="H44" t="b">
        <f t="shared" si="2"/>
        <v>0</v>
      </c>
      <c r="I44" t="b">
        <f t="shared" si="2"/>
        <v>0</v>
      </c>
    </row>
    <row r="45" spans="2:9" x14ac:dyDescent="0.25">
      <c r="B45">
        <f t="shared" si="2"/>
        <v>11.81193</v>
      </c>
      <c r="C45">
        <f t="shared" si="2"/>
        <v>11.48663</v>
      </c>
      <c r="D45">
        <f t="shared" si="2"/>
        <v>11.77501</v>
      </c>
      <c r="E45">
        <f t="shared" si="2"/>
        <v>11.941369999999999</v>
      </c>
      <c r="F45">
        <f t="shared" si="2"/>
        <v>11.733169999999999</v>
      </c>
      <c r="G45">
        <f t="shared" si="2"/>
        <v>11.15133</v>
      </c>
      <c r="H45">
        <f t="shared" si="2"/>
        <v>11.68258</v>
      </c>
      <c r="I45">
        <f t="shared" si="2"/>
        <v>11.270770000000001</v>
      </c>
    </row>
    <row r="46" spans="2:9" x14ac:dyDescent="0.25">
      <c r="B46">
        <f t="shared" si="2"/>
        <v>16.600200000000001</v>
      </c>
      <c r="C46">
        <f t="shared" si="2"/>
        <v>16.11111</v>
      </c>
      <c r="D46">
        <f t="shared" si="2"/>
        <v>16.083880000000001</v>
      </c>
      <c r="E46">
        <f t="shared" si="2"/>
        <v>15.11293</v>
      </c>
      <c r="F46">
        <f t="shared" si="2"/>
        <v>14.608890000000001</v>
      </c>
      <c r="G46">
        <f t="shared" si="2"/>
        <v>14.366009999999999</v>
      </c>
      <c r="H46">
        <f t="shared" si="2"/>
        <v>14.192869999999999</v>
      </c>
      <c r="I46">
        <f t="shared" si="2"/>
        <v>11.817959999999999</v>
      </c>
    </row>
    <row r="47" spans="2:9" x14ac:dyDescent="0.25">
      <c r="B47">
        <f t="shared" si="2"/>
        <v>15.97564</v>
      </c>
      <c r="C47">
        <f t="shared" si="2"/>
        <v>14.72038</v>
      </c>
      <c r="D47">
        <f t="shared" si="2"/>
        <v>14.07352</v>
      </c>
      <c r="E47">
        <f t="shared" si="2"/>
        <v>11.81771</v>
      </c>
      <c r="F47">
        <f t="shared" si="2"/>
        <v>10.53477</v>
      </c>
      <c r="G47" t="b">
        <f t="shared" si="2"/>
        <v>0</v>
      </c>
      <c r="H47" t="b">
        <f t="shared" si="2"/>
        <v>0</v>
      </c>
      <c r="I47" t="b">
        <f t="shared" si="2"/>
        <v>0</v>
      </c>
    </row>
    <row r="48" spans="2:9" x14ac:dyDescent="0.25">
      <c r="B48">
        <f t="shared" si="2"/>
        <v>16.4374</v>
      </c>
      <c r="C48">
        <f t="shared" si="2"/>
        <v>14.40169</v>
      </c>
      <c r="D48">
        <f t="shared" si="2"/>
        <v>12.983409999999999</v>
      </c>
      <c r="E48">
        <f t="shared" si="2"/>
        <v>11.035629999999999</v>
      </c>
      <c r="F48">
        <f t="shared" si="2"/>
        <v>10.661020000000001</v>
      </c>
      <c r="G48">
        <f t="shared" si="2"/>
        <v>9.7225099999999998</v>
      </c>
      <c r="H48">
        <f t="shared" si="2"/>
        <v>9.5480599999999995</v>
      </c>
      <c r="I48" t="b">
        <f t="shared" si="2"/>
        <v>0</v>
      </c>
    </row>
    <row r="49" spans="2:9" x14ac:dyDescent="0.25">
      <c r="B49">
        <f t="shared" si="2"/>
        <v>16.363399999999999</v>
      </c>
      <c r="C49">
        <f t="shared" si="2"/>
        <v>16.08925</v>
      </c>
      <c r="D49">
        <f t="shared" si="2"/>
        <v>14.03313</v>
      </c>
      <c r="E49">
        <f t="shared" si="2"/>
        <v>10.101839999999999</v>
      </c>
      <c r="F49">
        <f t="shared" si="2"/>
        <v>9.5697299999999998</v>
      </c>
      <c r="G49" t="b">
        <f t="shared" si="2"/>
        <v>0</v>
      </c>
      <c r="H49" t="b">
        <f t="shared" si="2"/>
        <v>0</v>
      </c>
      <c r="I49" t="b">
        <f t="shared" si="2"/>
        <v>0</v>
      </c>
    </row>
    <row r="50" spans="2:9" x14ac:dyDescent="0.25">
      <c r="B50">
        <f t="shared" si="2"/>
        <v>16.517379999999999</v>
      </c>
      <c r="C50">
        <f t="shared" si="2"/>
        <v>16.37951</v>
      </c>
      <c r="D50">
        <f t="shared" si="2"/>
        <v>11.41269</v>
      </c>
      <c r="E50" t="b">
        <f t="shared" si="2"/>
        <v>0</v>
      </c>
      <c r="F50" t="b">
        <f t="shared" si="2"/>
        <v>0</v>
      </c>
      <c r="G50" t="b">
        <f t="shared" si="2"/>
        <v>0</v>
      </c>
      <c r="H50" t="b">
        <f t="shared" si="2"/>
        <v>0</v>
      </c>
      <c r="I50" t="b">
        <f t="shared" si="2"/>
        <v>0</v>
      </c>
    </row>
    <row r="51" spans="2:9" x14ac:dyDescent="0.25">
      <c r="B51">
        <f t="shared" si="2"/>
        <v>16.542159999999999</v>
      </c>
      <c r="C51">
        <f t="shared" si="2"/>
        <v>15.9472</v>
      </c>
      <c r="D51">
        <f t="shared" si="2"/>
        <v>15.18862</v>
      </c>
      <c r="E51">
        <f t="shared" si="2"/>
        <v>14.430720000000001</v>
      </c>
      <c r="F51">
        <f t="shared" si="2"/>
        <v>13.998849999999999</v>
      </c>
      <c r="G51">
        <f t="shared" si="2"/>
        <v>13.49701</v>
      </c>
      <c r="H51">
        <f t="shared" si="2"/>
        <v>13.44389</v>
      </c>
      <c r="I51">
        <f t="shared" si="2"/>
        <v>12.42258</v>
      </c>
    </row>
    <row r="52" spans="2:9" x14ac:dyDescent="0.25">
      <c r="B52">
        <f t="shared" ref="B52:I58" si="3">IF(B19&gt;0.6*B$30,B19,FALSE)</f>
        <v>16.757020000000001</v>
      </c>
      <c r="C52">
        <f t="shared" si="3"/>
        <v>16.51904</v>
      </c>
      <c r="D52">
        <f t="shared" si="3"/>
        <v>15.710800000000001</v>
      </c>
      <c r="E52">
        <f t="shared" si="3"/>
        <v>15.0716</v>
      </c>
      <c r="F52">
        <f t="shared" si="3"/>
        <v>14.755369999999999</v>
      </c>
      <c r="G52">
        <f t="shared" si="3"/>
        <v>14.71316</v>
      </c>
      <c r="H52">
        <f t="shared" si="3"/>
        <v>13.536339999999999</v>
      </c>
      <c r="I52">
        <f t="shared" si="3"/>
        <v>12.07286</v>
      </c>
    </row>
    <row r="53" spans="2:9" x14ac:dyDescent="0.25">
      <c r="B53">
        <f t="shared" si="3"/>
        <v>16.56054</v>
      </c>
      <c r="C53">
        <f t="shared" si="3"/>
        <v>16.012920000000001</v>
      </c>
      <c r="D53">
        <f t="shared" si="3"/>
        <v>14.585649999999999</v>
      </c>
      <c r="E53">
        <f t="shared" si="3"/>
        <v>11.78129</v>
      </c>
      <c r="F53">
        <f t="shared" si="3"/>
        <v>9.9662500000000005</v>
      </c>
      <c r="G53" t="b">
        <f t="shared" si="3"/>
        <v>0</v>
      </c>
      <c r="H53" t="b">
        <f t="shared" si="3"/>
        <v>0</v>
      </c>
      <c r="I53" t="b">
        <f t="shared" si="3"/>
        <v>0</v>
      </c>
    </row>
    <row r="54" spans="2:9" x14ac:dyDescent="0.25">
      <c r="B54">
        <f t="shared" si="3"/>
        <v>16.466270000000002</v>
      </c>
      <c r="C54">
        <f t="shared" si="3"/>
        <v>14.82199</v>
      </c>
      <c r="D54">
        <f t="shared" si="3"/>
        <v>13.84056</v>
      </c>
      <c r="E54">
        <f t="shared" si="3"/>
        <v>11.331670000000001</v>
      </c>
      <c r="F54">
        <f t="shared" si="3"/>
        <v>10.63937</v>
      </c>
      <c r="G54">
        <f t="shared" si="3"/>
        <v>9.6984899999999996</v>
      </c>
      <c r="H54">
        <f t="shared" si="3"/>
        <v>9.5450900000000001</v>
      </c>
      <c r="I54" t="b">
        <f t="shared" si="3"/>
        <v>0</v>
      </c>
    </row>
    <row r="55" spans="2:9" x14ac:dyDescent="0.25">
      <c r="B55">
        <f t="shared" si="3"/>
        <v>16.240870000000001</v>
      </c>
      <c r="C55">
        <f t="shared" si="3"/>
        <v>15.919700000000001</v>
      </c>
      <c r="D55">
        <f t="shared" si="3"/>
        <v>14.79346</v>
      </c>
      <c r="E55">
        <f t="shared" si="3"/>
        <v>12.97443</v>
      </c>
      <c r="F55">
        <f t="shared" si="3"/>
        <v>11.06898</v>
      </c>
      <c r="G55" t="b">
        <f t="shared" si="3"/>
        <v>0</v>
      </c>
      <c r="H55" t="b">
        <f t="shared" si="3"/>
        <v>0</v>
      </c>
      <c r="I55" t="b">
        <f t="shared" si="3"/>
        <v>0</v>
      </c>
    </row>
    <row r="56" spans="2:9" x14ac:dyDescent="0.25">
      <c r="B56">
        <f t="shared" si="3"/>
        <v>14.52445</v>
      </c>
      <c r="C56">
        <f t="shared" si="3"/>
        <v>14.20664</v>
      </c>
      <c r="D56">
        <f t="shared" si="3"/>
        <v>14.57292</v>
      </c>
      <c r="E56">
        <f t="shared" si="3"/>
        <v>14.85928</v>
      </c>
      <c r="F56">
        <f t="shared" si="3"/>
        <v>14.382379999999999</v>
      </c>
      <c r="G56">
        <f t="shared" si="3"/>
        <v>13.39691</v>
      </c>
      <c r="H56">
        <f t="shared" si="3"/>
        <v>13.2424</v>
      </c>
      <c r="I56">
        <f t="shared" si="3"/>
        <v>11.117889999999999</v>
      </c>
    </row>
    <row r="57" spans="2:9" x14ac:dyDescent="0.25">
      <c r="B57">
        <f t="shared" si="3"/>
        <v>16.49438</v>
      </c>
      <c r="C57">
        <f t="shared" si="3"/>
        <v>15.94422</v>
      </c>
      <c r="D57">
        <f t="shared" si="3"/>
        <v>15.232250000000001</v>
      </c>
      <c r="E57">
        <f t="shared" si="3"/>
        <v>14.75887</v>
      </c>
      <c r="F57">
        <f t="shared" si="3"/>
        <v>13.733129999999999</v>
      </c>
      <c r="G57">
        <f t="shared" si="3"/>
        <v>12.028320000000001</v>
      </c>
      <c r="H57">
        <f t="shared" si="3"/>
        <v>11.806240000000001</v>
      </c>
      <c r="I57">
        <f t="shared" si="3"/>
        <v>10.97522</v>
      </c>
    </row>
    <row r="58" spans="2:9" x14ac:dyDescent="0.25">
      <c r="B58">
        <f t="shared" si="3"/>
        <v>16.15372</v>
      </c>
      <c r="C58">
        <f t="shared" si="3"/>
        <v>16.14622</v>
      </c>
      <c r="D58">
        <f t="shared" si="3"/>
        <v>15.452389999999999</v>
      </c>
      <c r="E58">
        <f t="shared" si="3"/>
        <v>14.090619999999999</v>
      </c>
      <c r="F58">
        <f t="shared" si="3"/>
        <v>13.6935</v>
      </c>
      <c r="G58">
        <f t="shared" si="3"/>
        <v>12.718959999999999</v>
      </c>
      <c r="H58">
        <f t="shared" si="3"/>
        <v>12.686500000000001</v>
      </c>
      <c r="I58">
        <f t="shared" si="3"/>
        <v>12.2601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C16D2-25A4-4F86-8AB5-D8A1F043C2E2}">
  <dimension ref="A1:I47"/>
  <sheetViews>
    <sheetView topLeftCell="A19" workbookViewId="0">
      <selection activeCell="A30" sqref="A30:I47"/>
    </sheetView>
  </sheetViews>
  <sheetFormatPr defaultRowHeight="15" x14ac:dyDescent="0.25"/>
  <sheetData>
    <row r="1" spans="1:9" x14ac:dyDescent="0.25">
      <c r="A1" t="s">
        <v>0</v>
      </c>
      <c r="B1">
        <v>0</v>
      </c>
      <c r="C1">
        <v>20</v>
      </c>
      <c r="D1">
        <v>48</v>
      </c>
      <c r="E1">
        <v>93</v>
      </c>
      <c r="F1">
        <v>123</v>
      </c>
      <c r="G1">
        <v>147</v>
      </c>
      <c r="H1">
        <v>167</v>
      </c>
      <c r="I1">
        <v>218</v>
      </c>
    </row>
    <row r="2" spans="1:9" x14ac:dyDescent="0.25">
      <c r="A2" t="s">
        <v>4</v>
      </c>
      <c r="B2">
        <v>16.428419999999999</v>
      </c>
      <c r="C2">
        <v>14.88226</v>
      </c>
      <c r="D2">
        <v>12.142340000000001</v>
      </c>
      <c r="E2">
        <v>10.34647</v>
      </c>
      <c r="F2">
        <v>10.357799999999999</v>
      </c>
      <c r="G2">
        <v>9.0707000000000004</v>
      </c>
      <c r="H2">
        <v>8.85642</v>
      </c>
      <c r="I2" t="b">
        <v>0</v>
      </c>
    </row>
    <row r="3" spans="1:9" x14ac:dyDescent="0.25">
      <c r="A3" t="s">
        <v>5</v>
      </c>
      <c r="B3">
        <v>16.585519999999999</v>
      </c>
      <c r="C3">
        <v>15.587400000000001</v>
      </c>
      <c r="D3">
        <v>12.60563</v>
      </c>
      <c r="E3">
        <v>11.70051</v>
      </c>
      <c r="F3">
        <v>11.211</v>
      </c>
      <c r="G3">
        <v>10.37396</v>
      </c>
      <c r="H3">
        <v>9.8955599999999997</v>
      </c>
      <c r="I3">
        <v>8.5983800000000006</v>
      </c>
    </row>
    <row r="4" spans="1:9" x14ac:dyDescent="0.25">
      <c r="A4" t="s">
        <v>6</v>
      </c>
      <c r="B4">
        <v>16.455480000000001</v>
      </c>
      <c r="C4">
        <v>16.25807</v>
      </c>
      <c r="D4">
        <v>14.9918</v>
      </c>
      <c r="E4">
        <v>12.41778</v>
      </c>
      <c r="F4">
        <v>11.953620000000001</v>
      </c>
      <c r="G4">
        <v>9.9914000000000005</v>
      </c>
      <c r="H4">
        <v>9.4004600000000007</v>
      </c>
      <c r="I4" t="b">
        <v>0</v>
      </c>
    </row>
    <row r="5" spans="1:9" x14ac:dyDescent="0.25">
      <c r="A5" t="s">
        <v>7</v>
      </c>
      <c r="B5">
        <v>16.772880000000001</v>
      </c>
      <c r="C5">
        <v>12.82372</v>
      </c>
      <c r="D5">
        <v>11.87321</v>
      </c>
      <c r="E5" t="b">
        <v>0</v>
      </c>
      <c r="F5" t="b">
        <v>0</v>
      </c>
      <c r="G5" t="b">
        <v>0</v>
      </c>
      <c r="H5" t="b">
        <v>0</v>
      </c>
      <c r="I5" t="b">
        <v>0</v>
      </c>
    </row>
    <row r="6" spans="1:9" x14ac:dyDescent="0.25">
      <c r="A6" t="s">
        <v>8</v>
      </c>
      <c r="B6">
        <v>16.464020000000001</v>
      </c>
      <c r="C6">
        <v>16.490110000000001</v>
      </c>
      <c r="D6">
        <v>15.68576</v>
      </c>
      <c r="E6">
        <v>13.645670000000001</v>
      </c>
      <c r="F6">
        <v>12.85336</v>
      </c>
      <c r="G6">
        <v>12.18505</v>
      </c>
      <c r="H6">
        <v>11.51465</v>
      </c>
      <c r="I6">
        <v>10.16446</v>
      </c>
    </row>
    <row r="7" spans="1:9" x14ac:dyDescent="0.25">
      <c r="A7" t="s">
        <v>9</v>
      </c>
      <c r="B7">
        <v>16.56174</v>
      </c>
      <c r="C7">
        <v>16.409929999999999</v>
      </c>
      <c r="D7">
        <v>16.335640000000001</v>
      </c>
      <c r="E7">
        <v>15.837669999999999</v>
      </c>
      <c r="F7">
        <v>15.40016</v>
      </c>
      <c r="G7">
        <v>14.871740000000001</v>
      </c>
      <c r="H7">
        <v>14.654769999999999</v>
      </c>
      <c r="I7">
        <v>13.689159999999999</v>
      </c>
    </row>
    <row r="8" spans="1:9" x14ac:dyDescent="0.25">
      <c r="A8" t="s">
        <v>4</v>
      </c>
      <c r="B8">
        <v>16.631170000000001</v>
      </c>
      <c r="C8">
        <v>12.45736</v>
      </c>
      <c r="D8">
        <v>11.60758</v>
      </c>
      <c r="E8" t="b">
        <v>0</v>
      </c>
      <c r="F8">
        <v>12.84441</v>
      </c>
      <c r="G8">
        <v>14.494770000000001</v>
      </c>
      <c r="H8">
        <v>14.605499999999999</v>
      </c>
      <c r="I8">
        <v>10.432259999999999</v>
      </c>
    </row>
    <row r="9" spans="1:9" x14ac:dyDescent="0.25">
      <c r="A9" t="s">
        <v>5</v>
      </c>
      <c r="B9">
        <v>16.515339999999998</v>
      </c>
      <c r="C9">
        <v>15.197480000000001</v>
      </c>
      <c r="D9">
        <v>12.904450000000001</v>
      </c>
      <c r="E9" t="b">
        <v>0</v>
      </c>
      <c r="F9" t="b">
        <v>0</v>
      </c>
      <c r="G9" t="b">
        <v>0</v>
      </c>
      <c r="H9" t="b">
        <v>0</v>
      </c>
      <c r="I9" t="b">
        <v>0</v>
      </c>
    </row>
    <row r="10" spans="1:9" x14ac:dyDescent="0.25">
      <c r="A10" t="s">
        <v>6</v>
      </c>
      <c r="B10">
        <v>16.352209999999999</v>
      </c>
      <c r="C10">
        <v>15.97655</v>
      </c>
      <c r="D10">
        <v>14.77669</v>
      </c>
      <c r="E10">
        <v>12.273720000000001</v>
      </c>
      <c r="F10">
        <v>11.861409999999999</v>
      </c>
      <c r="G10">
        <v>9.71251</v>
      </c>
      <c r="H10">
        <v>9.0622900000000008</v>
      </c>
      <c r="I10" t="b">
        <v>0</v>
      </c>
    </row>
    <row r="11" spans="1:9" x14ac:dyDescent="0.25">
      <c r="A11" t="s">
        <v>7</v>
      </c>
      <c r="B11">
        <v>16.54787</v>
      </c>
      <c r="C11">
        <v>16.45382</v>
      </c>
      <c r="D11" t="b">
        <v>0</v>
      </c>
      <c r="E11" t="b">
        <v>0</v>
      </c>
      <c r="F11" t="b">
        <v>0</v>
      </c>
      <c r="G11" t="b">
        <v>0</v>
      </c>
      <c r="H11" t="b">
        <v>0</v>
      </c>
      <c r="I11" t="b">
        <v>0</v>
      </c>
    </row>
    <row r="12" spans="1:9" x14ac:dyDescent="0.25">
      <c r="A12" t="s">
        <v>8</v>
      </c>
      <c r="B12">
        <v>11.81193</v>
      </c>
      <c r="C12">
        <v>11.48663</v>
      </c>
      <c r="D12">
        <v>11.77501</v>
      </c>
      <c r="E12">
        <v>11.941369999999999</v>
      </c>
      <c r="F12">
        <v>11.733169999999999</v>
      </c>
      <c r="G12">
        <v>11.15133</v>
      </c>
      <c r="H12">
        <v>11.68258</v>
      </c>
      <c r="I12">
        <v>11.270770000000001</v>
      </c>
    </row>
    <row r="13" spans="1:9" x14ac:dyDescent="0.25">
      <c r="A13" t="s">
        <v>9</v>
      </c>
      <c r="B13">
        <v>16.600200000000001</v>
      </c>
      <c r="C13">
        <v>16.11111</v>
      </c>
      <c r="D13">
        <v>16.083880000000001</v>
      </c>
      <c r="E13">
        <v>15.11293</v>
      </c>
      <c r="F13">
        <v>14.608890000000001</v>
      </c>
      <c r="G13">
        <v>14.366009999999999</v>
      </c>
      <c r="H13">
        <v>14.192869999999999</v>
      </c>
      <c r="I13">
        <v>11.817959999999999</v>
      </c>
    </row>
    <row r="14" spans="1:9" x14ac:dyDescent="0.25">
      <c r="A14" t="s">
        <v>4</v>
      </c>
      <c r="B14">
        <v>15.97564</v>
      </c>
      <c r="C14">
        <v>14.72038</v>
      </c>
      <c r="D14">
        <v>14.07352</v>
      </c>
      <c r="E14">
        <v>11.81771</v>
      </c>
      <c r="F14">
        <v>10.53477</v>
      </c>
      <c r="G14" t="b">
        <v>0</v>
      </c>
      <c r="H14" t="b">
        <v>0</v>
      </c>
      <c r="I14" t="b">
        <v>0</v>
      </c>
    </row>
    <row r="15" spans="1:9" x14ac:dyDescent="0.25">
      <c r="A15" t="s">
        <v>5</v>
      </c>
      <c r="B15">
        <v>16.4374</v>
      </c>
      <c r="C15">
        <v>14.40169</v>
      </c>
      <c r="D15">
        <v>12.983409999999999</v>
      </c>
      <c r="E15">
        <v>11.035629999999999</v>
      </c>
      <c r="F15">
        <v>10.661020000000001</v>
      </c>
      <c r="G15">
        <v>9.7225099999999998</v>
      </c>
      <c r="H15">
        <v>9.5480599999999995</v>
      </c>
      <c r="I15" t="b">
        <v>0</v>
      </c>
    </row>
    <row r="16" spans="1:9" x14ac:dyDescent="0.25">
      <c r="A16" t="s">
        <v>6</v>
      </c>
      <c r="B16">
        <v>16.363399999999999</v>
      </c>
      <c r="C16">
        <v>16.08925</v>
      </c>
      <c r="D16">
        <v>14.03313</v>
      </c>
      <c r="E16">
        <v>10.101839999999999</v>
      </c>
      <c r="F16">
        <v>9.5697299999999998</v>
      </c>
      <c r="G16" t="b">
        <v>0</v>
      </c>
      <c r="H16" t="b">
        <v>0</v>
      </c>
      <c r="I16" t="b">
        <v>0</v>
      </c>
    </row>
    <row r="17" spans="1:9" x14ac:dyDescent="0.25">
      <c r="A17" t="s">
        <v>7</v>
      </c>
      <c r="B17">
        <v>16.517379999999999</v>
      </c>
      <c r="C17">
        <v>16.37951</v>
      </c>
      <c r="D17">
        <v>11.41269</v>
      </c>
      <c r="E17" t="b">
        <v>0</v>
      </c>
      <c r="F17" t="b">
        <v>0</v>
      </c>
      <c r="G17" t="b">
        <v>0</v>
      </c>
      <c r="H17" t="b">
        <v>0</v>
      </c>
      <c r="I17" t="b">
        <v>0</v>
      </c>
    </row>
    <row r="18" spans="1:9" x14ac:dyDescent="0.25">
      <c r="A18" t="s">
        <v>8</v>
      </c>
      <c r="B18">
        <v>16.542159999999999</v>
      </c>
      <c r="C18">
        <v>15.9472</v>
      </c>
      <c r="D18">
        <v>15.18862</v>
      </c>
      <c r="E18">
        <v>14.430720000000001</v>
      </c>
      <c r="F18">
        <v>13.998849999999999</v>
      </c>
      <c r="G18">
        <v>13.49701</v>
      </c>
      <c r="H18">
        <v>13.44389</v>
      </c>
      <c r="I18">
        <v>12.42258</v>
      </c>
    </row>
    <row r="19" spans="1:9" x14ac:dyDescent="0.25">
      <c r="A19" t="s">
        <v>9</v>
      </c>
      <c r="B19">
        <v>16.757020000000001</v>
      </c>
      <c r="C19">
        <v>16.51904</v>
      </c>
      <c r="D19">
        <v>15.710800000000001</v>
      </c>
      <c r="E19">
        <v>15.0716</v>
      </c>
      <c r="F19">
        <v>14.755369999999999</v>
      </c>
      <c r="G19">
        <v>14.71316</v>
      </c>
      <c r="H19">
        <v>13.536339999999999</v>
      </c>
      <c r="I19">
        <v>12.07286</v>
      </c>
    </row>
    <row r="20" spans="1:9" x14ac:dyDescent="0.25">
      <c r="A20" t="s">
        <v>4</v>
      </c>
      <c r="B20">
        <v>16.56054</v>
      </c>
      <c r="C20">
        <v>16.012920000000001</v>
      </c>
      <c r="D20">
        <v>14.585649999999999</v>
      </c>
      <c r="E20">
        <v>11.78129</v>
      </c>
      <c r="F20">
        <v>9.9662500000000005</v>
      </c>
      <c r="G20" t="b">
        <v>0</v>
      </c>
      <c r="H20" t="b">
        <v>0</v>
      </c>
      <c r="I20" t="b">
        <v>0</v>
      </c>
    </row>
    <row r="21" spans="1:9" x14ac:dyDescent="0.25">
      <c r="A21" t="s">
        <v>5</v>
      </c>
      <c r="B21">
        <v>16.466270000000002</v>
      </c>
      <c r="C21">
        <v>14.82199</v>
      </c>
      <c r="D21">
        <v>13.84056</v>
      </c>
      <c r="E21">
        <v>11.331670000000001</v>
      </c>
      <c r="F21">
        <v>10.63937</v>
      </c>
      <c r="G21">
        <v>9.6984899999999996</v>
      </c>
      <c r="H21">
        <v>9.5450900000000001</v>
      </c>
      <c r="I21" t="b">
        <v>0</v>
      </c>
    </row>
    <row r="22" spans="1:9" x14ac:dyDescent="0.25">
      <c r="A22" t="s">
        <v>6</v>
      </c>
      <c r="B22">
        <v>16.240870000000001</v>
      </c>
      <c r="C22">
        <v>15.919700000000001</v>
      </c>
      <c r="D22">
        <v>14.79346</v>
      </c>
      <c r="E22">
        <v>12.97443</v>
      </c>
      <c r="F22">
        <v>11.06898</v>
      </c>
      <c r="G22" t="b">
        <v>0</v>
      </c>
      <c r="H22" t="b">
        <v>0</v>
      </c>
      <c r="I22" t="b">
        <v>0</v>
      </c>
    </row>
    <row r="23" spans="1:9" x14ac:dyDescent="0.25">
      <c r="A23" t="s">
        <v>7</v>
      </c>
      <c r="B23">
        <v>14.52445</v>
      </c>
      <c r="C23">
        <v>14.20664</v>
      </c>
      <c r="D23">
        <v>14.57292</v>
      </c>
      <c r="E23">
        <v>14.85928</v>
      </c>
      <c r="F23">
        <v>14.382379999999999</v>
      </c>
      <c r="G23">
        <v>13.39691</v>
      </c>
      <c r="H23">
        <v>13.2424</v>
      </c>
      <c r="I23">
        <v>11.117889999999999</v>
      </c>
    </row>
    <row r="24" spans="1:9" x14ac:dyDescent="0.25">
      <c r="A24" t="s">
        <v>8</v>
      </c>
      <c r="B24">
        <v>16.49438</v>
      </c>
      <c r="C24">
        <v>15.94422</v>
      </c>
      <c r="D24">
        <v>15.232250000000001</v>
      </c>
      <c r="E24">
        <v>14.75887</v>
      </c>
      <c r="F24">
        <v>13.733129999999999</v>
      </c>
      <c r="G24">
        <v>12.028320000000001</v>
      </c>
      <c r="H24">
        <v>11.806240000000001</v>
      </c>
      <c r="I24">
        <v>10.97522</v>
      </c>
    </row>
    <row r="25" spans="1:9" x14ac:dyDescent="0.25">
      <c r="A25" t="s">
        <v>9</v>
      </c>
      <c r="B25">
        <v>16.15372</v>
      </c>
      <c r="C25">
        <v>16.14622</v>
      </c>
      <c r="D25">
        <v>15.452389999999999</v>
      </c>
      <c r="E25">
        <v>14.090619999999999</v>
      </c>
      <c r="F25">
        <v>13.6935</v>
      </c>
      <c r="G25">
        <v>12.718959999999999</v>
      </c>
      <c r="H25">
        <v>12.686500000000001</v>
      </c>
      <c r="I25">
        <v>12.2601</v>
      </c>
    </row>
    <row r="30" spans="1:9" x14ac:dyDescent="0.25">
      <c r="A30" t="s">
        <v>0</v>
      </c>
      <c r="B30">
        <v>0</v>
      </c>
      <c r="C30">
        <v>20</v>
      </c>
      <c r="D30">
        <v>48</v>
      </c>
      <c r="E30">
        <v>93</v>
      </c>
      <c r="F30">
        <v>123</v>
      </c>
      <c r="G30">
        <v>147</v>
      </c>
      <c r="H30">
        <v>167</v>
      </c>
      <c r="I30">
        <v>218</v>
      </c>
    </row>
    <row r="31" spans="1:9" x14ac:dyDescent="0.25">
      <c r="A31" t="s">
        <v>4</v>
      </c>
      <c r="B31">
        <v>16.428419999999999</v>
      </c>
      <c r="C31">
        <v>14.88226</v>
      </c>
      <c r="D31">
        <v>12.142340000000001</v>
      </c>
      <c r="E31">
        <v>10.34647</v>
      </c>
      <c r="F31">
        <v>10.357799999999999</v>
      </c>
      <c r="G31">
        <v>9.0707000000000004</v>
      </c>
      <c r="H31">
        <v>8.85642</v>
      </c>
      <c r="I31" t="b">
        <v>0</v>
      </c>
    </row>
    <row r="32" spans="1:9" x14ac:dyDescent="0.25">
      <c r="A32" t="s">
        <v>5</v>
      </c>
      <c r="B32">
        <v>16.585519999999999</v>
      </c>
      <c r="C32">
        <v>15.587400000000001</v>
      </c>
      <c r="D32">
        <v>12.60563</v>
      </c>
      <c r="E32">
        <v>11.70051</v>
      </c>
      <c r="F32">
        <v>11.211</v>
      </c>
      <c r="G32">
        <v>10.37396</v>
      </c>
      <c r="H32">
        <v>9.8955599999999997</v>
      </c>
      <c r="I32">
        <v>8.5983800000000006</v>
      </c>
    </row>
    <row r="33" spans="1:9" x14ac:dyDescent="0.25">
      <c r="A33" t="s">
        <v>6</v>
      </c>
      <c r="B33">
        <v>16.455480000000001</v>
      </c>
      <c r="C33">
        <v>16.25807</v>
      </c>
      <c r="D33">
        <v>14.9918</v>
      </c>
      <c r="E33">
        <v>12.41778</v>
      </c>
      <c r="F33">
        <v>11.953620000000001</v>
      </c>
      <c r="G33">
        <v>9.9914000000000005</v>
      </c>
      <c r="H33">
        <v>9.4004600000000007</v>
      </c>
      <c r="I33" t="b">
        <v>0</v>
      </c>
    </row>
    <row r="34" spans="1:9" x14ac:dyDescent="0.25">
      <c r="A34" t="s">
        <v>8</v>
      </c>
      <c r="B34">
        <v>16.464020000000001</v>
      </c>
      <c r="C34">
        <v>16.490110000000001</v>
      </c>
      <c r="D34">
        <v>15.68576</v>
      </c>
      <c r="E34">
        <v>13.645670000000001</v>
      </c>
      <c r="F34">
        <v>12.85336</v>
      </c>
      <c r="G34">
        <v>12.18505</v>
      </c>
      <c r="H34">
        <v>11.51465</v>
      </c>
      <c r="I34">
        <v>10.16446</v>
      </c>
    </row>
    <row r="35" spans="1:9" x14ac:dyDescent="0.25">
      <c r="A35" t="s">
        <v>9</v>
      </c>
      <c r="B35">
        <v>16.56174</v>
      </c>
      <c r="C35">
        <v>16.409929999999999</v>
      </c>
      <c r="D35">
        <v>16.335640000000001</v>
      </c>
      <c r="E35">
        <v>15.837669999999999</v>
      </c>
      <c r="F35">
        <v>15.40016</v>
      </c>
      <c r="G35">
        <v>14.871740000000001</v>
      </c>
      <c r="H35">
        <v>14.654769999999999</v>
      </c>
      <c r="I35">
        <v>13.689159999999999</v>
      </c>
    </row>
    <row r="36" spans="1:9" x14ac:dyDescent="0.25">
      <c r="A36" t="s">
        <v>4</v>
      </c>
      <c r="B36">
        <v>16.631170000000001</v>
      </c>
      <c r="C36">
        <v>12.45736</v>
      </c>
      <c r="D36">
        <v>11.60758</v>
      </c>
      <c r="E36" t="b">
        <v>0</v>
      </c>
      <c r="F36">
        <v>12.84441</v>
      </c>
      <c r="G36">
        <v>14.494770000000001</v>
      </c>
      <c r="H36">
        <v>14.605499999999999</v>
      </c>
      <c r="I36">
        <v>10.432259999999999</v>
      </c>
    </row>
    <row r="37" spans="1:9" x14ac:dyDescent="0.25">
      <c r="A37" t="s">
        <v>6</v>
      </c>
      <c r="B37">
        <v>16.352209999999999</v>
      </c>
      <c r="C37">
        <v>15.97655</v>
      </c>
      <c r="D37">
        <v>14.77669</v>
      </c>
      <c r="E37">
        <v>12.273720000000001</v>
      </c>
      <c r="F37">
        <v>11.861409999999999</v>
      </c>
      <c r="G37">
        <v>9.71251</v>
      </c>
      <c r="H37">
        <v>9.0622900000000008</v>
      </c>
      <c r="I37" t="b">
        <v>0</v>
      </c>
    </row>
    <row r="38" spans="1:9" x14ac:dyDescent="0.25">
      <c r="A38" t="s">
        <v>9</v>
      </c>
      <c r="B38">
        <v>16.600200000000001</v>
      </c>
      <c r="C38">
        <v>16.11111</v>
      </c>
      <c r="D38">
        <v>16.083880000000001</v>
      </c>
      <c r="E38">
        <v>15.11293</v>
      </c>
      <c r="F38">
        <v>14.608890000000001</v>
      </c>
      <c r="G38">
        <v>14.366009999999999</v>
      </c>
      <c r="H38">
        <v>14.192869999999999</v>
      </c>
      <c r="I38">
        <v>11.817959999999999</v>
      </c>
    </row>
    <row r="39" spans="1:9" x14ac:dyDescent="0.25">
      <c r="A39" t="s">
        <v>5</v>
      </c>
      <c r="B39">
        <v>16.4374</v>
      </c>
      <c r="C39">
        <v>14.40169</v>
      </c>
      <c r="D39">
        <v>12.983409999999999</v>
      </c>
      <c r="E39">
        <v>11.035629999999999</v>
      </c>
      <c r="F39">
        <v>10.661020000000001</v>
      </c>
      <c r="G39">
        <v>9.7225099999999998</v>
      </c>
      <c r="H39">
        <v>9.5480599999999995</v>
      </c>
      <c r="I39" t="b">
        <v>0</v>
      </c>
    </row>
    <row r="40" spans="1:9" x14ac:dyDescent="0.25">
      <c r="A40" t="s">
        <v>6</v>
      </c>
      <c r="B40">
        <v>16.363399999999999</v>
      </c>
      <c r="C40">
        <v>16.08925</v>
      </c>
      <c r="D40">
        <v>14.03313</v>
      </c>
      <c r="E40">
        <v>10.101839999999999</v>
      </c>
      <c r="F40">
        <v>9.5697299999999998</v>
      </c>
      <c r="G40" t="b">
        <v>0</v>
      </c>
      <c r="H40" t="b">
        <v>0</v>
      </c>
      <c r="I40" t="b">
        <v>0</v>
      </c>
    </row>
    <row r="41" spans="1:9" x14ac:dyDescent="0.25">
      <c r="A41" t="s">
        <v>8</v>
      </c>
      <c r="B41">
        <v>16.542159999999999</v>
      </c>
      <c r="C41">
        <v>15.9472</v>
      </c>
      <c r="D41">
        <v>15.18862</v>
      </c>
      <c r="E41">
        <v>14.430720000000001</v>
      </c>
      <c r="F41">
        <v>13.998849999999999</v>
      </c>
      <c r="G41">
        <v>13.49701</v>
      </c>
      <c r="H41">
        <v>13.44389</v>
      </c>
      <c r="I41">
        <v>12.42258</v>
      </c>
    </row>
    <row r="42" spans="1:9" x14ac:dyDescent="0.25">
      <c r="A42" t="s">
        <v>9</v>
      </c>
      <c r="B42">
        <v>16.757020000000001</v>
      </c>
      <c r="C42">
        <v>16.51904</v>
      </c>
      <c r="D42">
        <v>15.710800000000001</v>
      </c>
      <c r="E42">
        <v>15.0716</v>
      </c>
      <c r="F42">
        <v>14.755369999999999</v>
      </c>
      <c r="G42">
        <v>14.71316</v>
      </c>
      <c r="H42">
        <v>13.536339999999999</v>
      </c>
      <c r="I42">
        <v>12.07286</v>
      </c>
    </row>
    <row r="43" spans="1:9" x14ac:dyDescent="0.25">
      <c r="A43" t="s">
        <v>4</v>
      </c>
      <c r="B43">
        <v>16.56054</v>
      </c>
      <c r="C43">
        <v>16.012920000000001</v>
      </c>
      <c r="D43">
        <v>14.585649999999999</v>
      </c>
      <c r="E43">
        <v>11.78129</v>
      </c>
      <c r="F43">
        <v>9.9662500000000005</v>
      </c>
      <c r="G43" t="b">
        <v>0</v>
      </c>
      <c r="H43" t="b">
        <v>0</v>
      </c>
      <c r="I43" t="b">
        <v>0</v>
      </c>
    </row>
    <row r="44" spans="1:9" x14ac:dyDescent="0.25">
      <c r="A44" t="s">
        <v>5</v>
      </c>
      <c r="B44">
        <v>16.466270000000002</v>
      </c>
      <c r="C44">
        <v>14.82199</v>
      </c>
      <c r="D44">
        <v>13.84056</v>
      </c>
      <c r="E44">
        <v>11.331670000000001</v>
      </c>
      <c r="F44">
        <v>10.63937</v>
      </c>
      <c r="G44">
        <v>9.6984899999999996</v>
      </c>
      <c r="H44">
        <v>9.5450900000000001</v>
      </c>
      <c r="I44" t="b">
        <v>0</v>
      </c>
    </row>
    <row r="45" spans="1:9" x14ac:dyDescent="0.25">
      <c r="A45" t="s">
        <v>6</v>
      </c>
      <c r="B45">
        <v>16.240870000000001</v>
      </c>
      <c r="C45">
        <v>15.919700000000001</v>
      </c>
      <c r="D45">
        <v>14.79346</v>
      </c>
      <c r="E45">
        <v>12.97443</v>
      </c>
      <c r="F45">
        <v>11.06898</v>
      </c>
      <c r="G45" t="b">
        <v>0</v>
      </c>
      <c r="H45" t="b">
        <v>0</v>
      </c>
      <c r="I45" t="b">
        <v>0</v>
      </c>
    </row>
    <row r="46" spans="1:9" x14ac:dyDescent="0.25">
      <c r="A46" t="s">
        <v>8</v>
      </c>
      <c r="B46">
        <v>16.49438</v>
      </c>
      <c r="C46">
        <v>15.94422</v>
      </c>
      <c r="D46">
        <v>15.232250000000001</v>
      </c>
      <c r="E46">
        <v>14.75887</v>
      </c>
      <c r="F46">
        <v>13.733129999999999</v>
      </c>
      <c r="G46">
        <v>12.028320000000001</v>
      </c>
      <c r="H46">
        <v>11.806240000000001</v>
      </c>
      <c r="I46">
        <v>10.97522</v>
      </c>
    </row>
    <row r="47" spans="1:9" x14ac:dyDescent="0.25">
      <c r="A47" t="s">
        <v>9</v>
      </c>
      <c r="B47">
        <v>16.15372</v>
      </c>
      <c r="C47">
        <v>16.14622</v>
      </c>
      <c r="D47">
        <v>15.452389999999999</v>
      </c>
      <c r="E47">
        <v>14.090619999999999</v>
      </c>
      <c r="F47">
        <v>13.6935</v>
      </c>
      <c r="G47">
        <v>12.718959999999999</v>
      </c>
      <c r="H47">
        <v>12.686500000000001</v>
      </c>
      <c r="I47">
        <v>12.2601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PCE</vt:lpstr>
      <vt:lpstr>PCE_pass test</vt:lpstr>
      <vt:lpstr>PCE_median</vt:lpstr>
      <vt:lpstr>Voc</vt:lpstr>
      <vt:lpstr>-Voc</vt:lpstr>
      <vt:lpstr>Voc_pass test</vt:lpstr>
      <vt:lpstr>Voc_median</vt:lpstr>
      <vt:lpstr>Jsc</vt:lpstr>
      <vt:lpstr>Jsc_pass test</vt:lpstr>
      <vt:lpstr>Jsc_median</vt:lpstr>
      <vt:lpstr>FF</vt:lpstr>
      <vt:lpstr>FF_pass test</vt:lpstr>
      <vt:lpstr>FF_median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2022-02-20T13:02:51Z</dcterms:modified>
</cp:coreProperties>
</file>